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 tabRatio="601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55" i="2"/>
  <c r="D55" l="1"/>
  <c r="C55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9" s="1"/>
  <c r="A20" s="1"/>
  <c r="A21" s="1"/>
  <c r="A22" s="1"/>
  <c r="A23" s="1"/>
  <c r="A24" s="1"/>
  <c r="A25" s="1"/>
  <c r="A26" s="1"/>
  <c r="A27" s="1"/>
  <c r="A28" s="1"/>
  <c r="A29" s="1"/>
  <c r="A30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4" s="1"/>
  <c r="A35" s="1"/>
  <c r="A36" s="1"/>
  <c r="A37" s="1"/>
  <c r="A38" s="1"/>
  <c r="A41" s="1"/>
  <c r="A42" s="1"/>
  <c r="A43" s="1"/>
  <c r="A44" s="1"/>
  <c r="A45" s="1"/>
  <c r="A3"/>
  <c r="A32" i="2" l="1"/>
  <c r="A33" s="1"/>
  <c r="A35" s="1"/>
  <c r="A36" s="1"/>
  <c r="A37" s="1"/>
  <c r="A38" s="1"/>
  <c r="A39" s="1"/>
  <c r="A40" s="1"/>
  <c r="A41" s="1"/>
  <c r="A42" s="1"/>
  <c r="A44" s="1"/>
  <c r="A45" s="1"/>
  <c r="A46" s="1"/>
  <c r="A47" s="1"/>
  <c r="A48" s="1"/>
  <c r="A50" s="1"/>
  <c r="A51" s="1"/>
  <c r="A52" s="1"/>
  <c r="A53" s="1"/>
  <c r="A54" s="1"/>
  <c r="A31"/>
</calcChain>
</file>

<file path=xl/sharedStrings.xml><?xml version="1.0" encoding="utf-8"?>
<sst xmlns="http://schemas.openxmlformats.org/spreadsheetml/2006/main" count="378" uniqueCount="293">
  <si>
    <t>NOME TARGA ESPOSITIVA</t>
  </si>
  <si>
    <t>3 A Decor di Marchetti &amp; C. Snc</t>
  </si>
  <si>
    <t>Agrilife di  Donati Moira</t>
  </si>
  <si>
    <t>Anselmi Claudio Remo Srl</t>
  </si>
  <si>
    <t>Artigianato Trentino</t>
  </si>
  <si>
    <t>Associazione Trentino Rame</t>
  </si>
  <si>
    <t>Azienda Agricola Olga Casanova</t>
  </si>
  <si>
    <t>Borelli Patrizia</t>
  </si>
  <si>
    <t>Borgo Vecchio Sas di Cavalin V. &amp; C.</t>
  </si>
  <si>
    <t>Macelleria Salumeria dal Massimo Goloso</t>
  </si>
  <si>
    <t>DIAN SNC di Paoli Diego &amp; c.</t>
  </si>
  <si>
    <t>Distilleria F.lli Pisoni srl</t>
  </si>
  <si>
    <t>Distilleria G. Bertagnolli Srl</t>
  </si>
  <si>
    <t>Fabio Vettori</t>
  </si>
  <si>
    <t>Fratelli Corrà Srl</t>
  </si>
  <si>
    <t>Gw Ghinè Srl</t>
  </si>
  <si>
    <t>Il Melograno di Corradini Cinzia</t>
  </si>
  <si>
    <t>La Bindolo di Rita Maria Bindolo</t>
  </si>
  <si>
    <t>Lanznaster Inge</t>
  </si>
  <si>
    <t>Le Creazioni di Cloe di Franchetto Claudia</t>
  </si>
  <si>
    <t>Macelleria Cis Massimo</t>
  </si>
  <si>
    <t>Marchi Marisa</t>
  </si>
  <si>
    <t>Società Agricola Maso dello Speck Srl</t>
  </si>
  <si>
    <t>Panificio Brugnara Tullio snc</t>
  </si>
  <si>
    <t>Pasticceria Mosna Srl</t>
  </si>
  <si>
    <t>Pasticceria Ortensia di Gabrielli Giorgio Sas</t>
  </si>
  <si>
    <t>Il Leone della Porcellana di Piffer Anna</t>
  </si>
  <si>
    <t>Primitivizia Snc</t>
  </si>
  <si>
    <t>Azienda Agricola Solerbe Farm di Pederzolli Cristina</t>
  </si>
  <si>
    <t>Tecno Legno Vanoi Sas</t>
  </si>
  <si>
    <t>Teddy Bier di Baldo Gabriele</t>
  </si>
  <si>
    <t>Zeni Renzo</t>
  </si>
  <si>
    <t>indirizzo</t>
  </si>
  <si>
    <t>località</t>
  </si>
  <si>
    <t>CAP</t>
  </si>
  <si>
    <t>fax</t>
  </si>
  <si>
    <t>sito web</t>
  </si>
  <si>
    <t>Via Splazzago 2</t>
  </si>
  <si>
    <t>Bolbeno</t>
  </si>
  <si>
    <t>38079</t>
  </si>
  <si>
    <t>0465/326481</t>
  </si>
  <si>
    <t>fraz. Vigo</t>
  </si>
  <si>
    <t>Comano Terme</t>
  </si>
  <si>
    <t>www.cremelatteasina.it</t>
  </si>
  <si>
    <t>via Campiglio 27</t>
  </si>
  <si>
    <t>Dimaro</t>
  </si>
  <si>
    <t>0463/973335</t>
  </si>
  <si>
    <t>www.macellerianselmi.com</t>
  </si>
  <si>
    <t>Fraz. Coredo</t>
  </si>
  <si>
    <t>Predaia</t>
  </si>
  <si>
    <t>www.artigianatotrentino.com</t>
  </si>
  <si>
    <t>Via Val Gola 22</t>
  </si>
  <si>
    <t>Ravina</t>
  </si>
  <si>
    <t>Via Strada Della Villa 1</t>
  </si>
  <si>
    <t>Cusiano di Ossana</t>
  </si>
  <si>
    <t>www.olgacasanova.it</t>
  </si>
  <si>
    <t>Via Trento 13</t>
  </si>
  <si>
    <t>Cavalese</t>
  </si>
  <si>
    <t>0462/239574</t>
  </si>
  <si>
    <t>www.artigianatabarelli.it</t>
  </si>
  <si>
    <t>Via Barricata 12/a</t>
  </si>
  <si>
    <t>Ospedaletto</t>
  </si>
  <si>
    <t>www.borgo-vecchio.it</t>
  </si>
  <si>
    <t>piazza Cigni, 6</t>
  </si>
  <si>
    <t>Coredo</t>
  </si>
  <si>
    <t>0463/536129</t>
  </si>
  <si>
    <t>www.dalmassimogoloso.com</t>
  </si>
  <si>
    <t>Via Degli Artigiani 3</t>
  </si>
  <si>
    <t>Cire di Pergine</t>
  </si>
  <si>
    <t>0461538577</t>
  </si>
  <si>
    <t>www.dondiegogelati.com</t>
  </si>
  <si>
    <t>via S. Siro, 7/A</t>
  </si>
  <si>
    <t>Lasino in Pergolese</t>
  </si>
  <si>
    <t>0461/563163</t>
  </si>
  <si>
    <t>www.pisoni.it</t>
  </si>
  <si>
    <t>Via Del Teroldego 11/13</t>
  </si>
  <si>
    <t>Mezzocorona</t>
  </si>
  <si>
    <t>www.bertagnolli.it</t>
  </si>
  <si>
    <t>Salita F. Manci 2</t>
  </si>
  <si>
    <t>Trento</t>
  </si>
  <si>
    <t>www.fabiovettori.com</t>
  </si>
  <si>
    <t>Via Roen</t>
  </si>
  <si>
    <t>Fraz. Smarano Predaia</t>
  </si>
  <si>
    <t>www.fratellicorra.it</t>
  </si>
  <si>
    <t>via Stazione 50</t>
  </si>
  <si>
    <t>Castello di Fiemme</t>
  </si>
  <si>
    <t>www.ghine.it</t>
  </si>
  <si>
    <t>Via F.lli Bronzetti 40</t>
  </si>
  <si>
    <t>Via Degasepri 40</t>
  </si>
  <si>
    <t>Terlago</t>
  </si>
  <si>
    <t>www.labindolo.it</t>
  </si>
  <si>
    <t>Loc. Mandola 2</t>
  </si>
  <si>
    <t>Vattaro</t>
  </si>
  <si>
    <t>www.ingelanznaster.com</t>
  </si>
  <si>
    <t>Via A. Pra 52</t>
  </si>
  <si>
    <t>Levico Terme</t>
  </si>
  <si>
    <t>347/0141930</t>
  </si>
  <si>
    <t>via XXI luglio, 8</t>
  </si>
  <si>
    <t>Ledro</t>
  </si>
  <si>
    <t>0464350905</t>
  </si>
  <si>
    <t>www.macelleriacis.it</t>
  </si>
  <si>
    <t>Via Liverone 49</t>
  </si>
  <si>
    <t>Borgo Valsugana</t>
  </si>
  <si>
    <t>www.laboratoriolamusiva.com/</t>
  </si>
  <si>
    <t>Via Pozze di Sopra 2</t>
  </si>
  <si>
    <t>Daiano TN</t>
  </si>
  <si>
    <t>www.titospeck.it</t>
  </si>
  <si>
    <t>via Dolomiti 14</t>
  </si>
  <si>
    <t>Pergine</t>
  </si>
  <si>
    <t>Via S. Giovanni  XXIII</t>
  </si>
  <si>
    <t>Aldeno</t>
  </si>
  <si>
    <t>www.pasticceriamosna.it</t>
  </si>
  <si>
    <t>via Simone Lenner, 24</t>
  </si>
  <si>
    <t>Pellizzano</t>
  </si>
  <si>
    <t>Via San Giuseppe 22</t>
  </si>
  <si>
    <t>Besenello</t>
  </si>
  <si>
    <t>fraz. Borzago 93</t>
  </si>
  <si>
    <t>Spiazzo</t>
  </si>
  <si>
    <t>www.primitivizia.it</t>
  </si>
  <si>
    <t>Stravino di Cavedine</t>
  </si>
  <si>
    <t>solerbe@gmail.com</t>
  </si>
  <si>
    <t>via Sompra' 45</t>
  </si>
  <si>
    <t>Canal San Bovo</t>
  </si>
  <si>
    <t>www.naturalmentevanoi.com</t>
  </si>
  <si>
    <t>Via Terranera 80</t>
  </si>
  <si>
    <t>Mori</t>
  </si>
  <si>
    <t>www.teddybier.it</t>
  </si>
  <si>
    <t>Via Roma 156</t>
  </si>
  <si>
    <t>Mezzano TN</t>
  </si>
  <si>
    <t>www.zeniscultori.com</t>
  </si>
  <si>
    <t>Marchetti Armida</t>
  </si>
  <si>
    <t>Donati Moira</t>
  </si>
  <si>
    <t>Anselmi Claudio</t>
  </si>
  <si>
    <t>Widmann Claudio</t>
  </si>
  <si>
    <t>Tironi Vincenzo</t>
  </si>
  <si>
    <t>Azienda Agricola</t>
  </si>
  <si>
    <t>Pigozzo Silvano</t>
  </si>
  <si>
    <t>Cavalin Valerio</t>
  </si>
  <si>
    <t>Corrà Massimo</t>
  </si>
  <si>
    <t>Paoli Ugo</t>
  </si>
  <si>
    <t>Pisoni Elio</t>
  </si>
  <si>
    <t>Pio Corrà</t>
  </si>
  <si>
    <t>Eleonora Weiss</t>
  </si>
  <si>
    <t>Corradini Cinzia</t>
  </si>
  <si>
    <t>Rita Maria Bindolo</t>
  </si>
  <si>
    <t>Francetto Claudia</t>
  </si>
  <si>
    <t>Cis Massimo</t>
  </si>
  <si>
    <t>Claudio Braito</t>
  </si>
  <si>
    <t>Ferretti Bruno</t>
  </si>
  <si>
    <t>Mosna Massimo</t>
  </si>
  <si>
    <t>Gabrielli Giorgio</t>
  </si>
  <si>
    <t>Piffer Anna</t>
  </si>
  <si>
    <t>Collini Giovanni</t>
  </si>
  <si>
    <t>Pederzolli Cristina</t>
  </si>
  <si>
    <t>Loss Isidoro</t>
  </si>
  <si>
    <t>Baldo Gabriele</t>
  </si>
  <si>
    <t>Scultore Legno</t>
  </si>
  <si>
    <t>Corradi Marisa</t>
  </si>
  <si>
    <t>telefono</t>
  </si>
  <si>
    <t>0463/974103</t>
  </si>
  <si>
    <t>0463/536144</t>
  </si>
  <si>
    <t>0461/923330</t>
  </si>
  <si>
    <t>0462/340384</t>
  </si>
  <si>
    <t>0461/770000</t>
  </si>
  <si>
    <t>0461/531791</t>
  </si>
  <si>
    <t>0461/564106</t>
  </si>
  <si>
    <t>0461/603800</t>
  </si>
  <si>
    <t>0461/235347</t>
  </si>
  <si>
    <t>0463/536160</t>
  </si>
  <si>
    <t>347/3104995</t>
  </si>
  <si>
    <t>0462/231312</t>
  </si>
  <si>
    <t>0461/898958</t>
  </si>
  <si>
    <t>0461/700126</t>
  </si>
  <si>
    <t>0464/591023</t>
  </si>
  <si>
    <t>0462/232982</t>
  </si>
  <si>
    <t>0461/531152</t>
  </si>
  <si>
    <t>0461/843232</t>
  </si>
  <si>
    <t>0463/751131</t>
  </si>
  <si>
    <t>0439/763063</t>
  </si>
  <si>
    <t>0439/67674</t>
  </si>
  <si>
    <t>e-mail</t>
  </si>
  <si>
    <t>info@3adecor.it</t>
  </si>
  <si>
    <t>moira.donati@gmail.com</t>
  </si>
  <si>
    <t>anselmi.claudio@tin.it</t>
  </si>
  <si>
    <t>info@artigianatotrentino.com</t>
  </si>
  <si>
    <t>vincenzo.tironi@tin.it</t>
  </si>
  <si>
    <t>olga@olgacasanova.it</t>
  </si>
  <si>
    <t>info@artigianatoborelli.it</t>
  </si>
  <si>
    <t>info@borgo-vecchio.it</t>
  </si>
  <si>
    <t>macelleriacorra@tin.it</t>
  </si>
  <si>
    <t>dondiegogelati@interfree.it</t>
  </si>
  <si>
    <t>info@pisoni.it</t>
  </si>
  <si>
    <t>info@bertagnolli.it</t>
  </si>
  <si>
    <t>fabio@fabiovettori.com</t>
  </si>
  <si>
    <t>info@fratellicorra.it</t>
  </si>
  <si>
    <t>eleonoraweiss@hotmail.it</t>
  </si>
  <si>
    <t>corradinicilmelograno@virgilio.it</t>
  </si>
  <si>
    <t>bindolotn@yahoo.it</t>
  </si>
  <si>
    <t>inge.lanznaster@virgilio.it</t>
  </si>
  <si>
    <t>claudia.franchetto@alice.it</t>
  </si>
  <si>
    <t>info@macelleriacis.it</t>
  </si>
  <si>
    <t>marchimarisa@laboratoriolamusiva.com</t>
  </si>
  <si>
    <t>info@titospeck.it</t>
  </si>
  <si>
    <t>panificiobrugnara@libero.it</t>
  </si>
  <si>
    <t>paoli.elio@alice.it</t>
  </si>
  <si>
    <t>giorgiogabrielli71@hotmail.it</t>
  </si>
  <si>
    <t>annapiffer1960@gmail.com</t>
  </si>
  <si>
    <t>info@primitivizia.it</t>
  </si>
  <si>
    <t>info@naturalmentevanoi.com</t>
  </si>
  <si>
    <t>info@teddybier.it</t>
  </si>
  <si>
    <t>info@zeniscultori.com</t>
  </si>
  <si>
    <t>info@caseificiovezzena.it</t>
  </si>
  <si>
    <t>CASEIFICIO DEGLI ALTIPIANI E DEL VEZZENA (Lavarone) - CASEIFICIO SOCIALE VAL DI FASSA</t>
  </si>
  <si>
    <t>ASTRO</t>
  </si>
  <si>
    <t xml:space="preserve">Istituto Tutela Grappa del Trentino </t>
  </si>
  <si>
    <t xml:space="preserve">Gruppo Formaggi del Trentino </t>
  </si>
  <si>
    <t xml:space="preserve">Melinda </t>
  </si>
  <si>
    <t>La Trentina</t>
  </si>
  <si>
    <t xml:space="preserve">CONSORZI AGROALIMENTARI </t>
  </si>
  <si>
    <t>SPAZIO BISTROT</t>
  </si>
  <si>
    <t>info@troteastro,it</t>
  </si>
  <si>
    <t>Via Galilei, 43</t>
  </si>
  <si>
    <t>Lavis</t>
  </si>
  <si>
    <t>0461 242525</t>
  </si>
  <si>
    <t>www.troteastro.it</t>
  </si>
  <si>
    <t>0461 235378</t>
  </si>
  <si>
    <t>info@grappatrentinadoc.it</t>
  </si>
  <si>
    <t>Via del Suffragio, 3</t>
  </si>
  <si>
    <t>www.melinda.it</t>
  </si>
  <si>
    <t>www.grappatrentinadoc.it</t>
  </si>
  <si>
    <t>via della Cooperazione, 21 </t>
  </si>
  <si>
    <t>Segno di Taio </t>
  </si>
  <si>
    <t>0463 469299</t>
  </si>
  <si>
    <t>mondomelinda@melinda.it</t>
  </si>
  <si>
    <t>Via Brennero, 322</t>
  </si>
  <si>
    <t>0461 421575</t>
  </si>
  <si>
    <t>info@latrentina.it</t>
  </si>
  <si>
    <t>www.latrentina.it</t>
  </si>
  <si>
    <t>Via Bregenz 18</t>
  </si>
  <si>
    <t>0463 469256</t>
  </si>
  <si>
    <t>info@formaggideltrentino.it</t>
  </si>
  <si>
    <t xml:space="preserve">Area Info </t>
  </si>
  <si>
    <t>Trentino Marketing</t>
  </si>
  <si>
    <t xml:space="preserve">Desk 1 </t>
  </si>
  <si>
    <t xml:space="preserve">Desk 2 </t>
  </si>
  <si>
    <t>Desk 3</t>
  </si>
  <si>
    <t>Desk 4</t>
  </si>
  <si>
    <t xml:space="preserve">Il Bosco Goloso </t>
  </si>
  <si>
    <t>Latte Trento</t>
  </si>
  <si>
    <t>Maso dello Speck</t>
  </si>
  <si>
    <t>Panificio Brugnara Tullio</t>
  </si>
  <si>
    <t>Pasticceria Mosna</t>
  </si>
  <si>
    <t>Sottobosco Paoli</t>
  </si>
  <si>
    <t xml:space="preserve">Torte e dolci trentini Pasticceria Ortensia </t>
  </si>
  <si>
    <t xml:space="preserve">Parcheggio </t>
  </si>
  <si>
    <t>Lato Padiglione 1</t>
  </si>
  <si>
    <t>Largo delle Nazioni</t>
  </si>
  <si>
    <t>Tensione di alimentazione 220/380 V</t>
  </si>
  <si>
    <t>Assorbimento Potenza KW</t>
  </si>
  <si>
    <t>Amperaggio e tipologia di presa elettrica (n° dipoli)</t>
  </si>
  <si>
    <t>Targa Automezzo</t>
  </si>
  <si>
    <t>Lunghezza</t>
  </si>
  <si>
    <t>Larghezza</t>
  </si>
  <si>
    <t>Altezza</t>
  </si>
  <si>
    <t>Dimensioni</t>
  </si>
  <si>
    <t>2 kw</t>
  </si>
  <si>
    <t xml:space="preserve">Richiesta Furgone Frigo </t>
  </si>
  <si>
    <t xml:space="preserve">3 poli + terra </t>
  </si>
  <si>
    <t>BX876YA</t>
  </si>
  <si>
    <t xml:space="preserve">5 POLI </t>
  </si>
  <si>
    <t>ET925ZJ</t>
  </si>
  <si>
    <t>EX781HC</t>
  </si>
  <si>
    <t xml:space="preserve">4 POLI </t>
  </si>
  <si>
    <t>BE250ZN</t>
  </si>
  <si>
    <t>EL558VP</t>
  </si>
  <si>
    <t>10 KW</t>
  </si>
  <si>
    <t xml:space="preserve">32 AMP 5 POLI </t>
  </si>
  <si>
    <t>EV899BD</t>
  </si>
  <si>
    <t>5 KW</t>
  </si>
  <si>
    <t>32 AMP 5 POLI</t>
  </si>
  <si>
    <t>EC475AD</t>
  </si>
  <si>
    <t>Furgone refrigerato</t>
  </si>
  <si>
    <t xml:space="preserve">caratteristiche </t>
  </si>
  <si>
    <t>Sergio Paoli</t>
  </si>
  <si>
    <t>www.lattetrento.it</t>
  </si>
  <si>
    <t>sergio.paoli@lattetrento.it</t>
  </si>
  <si>
    <t>Info</t>
  </si>
  <si>
    <t>Dolomiti super ski</t>
  </si>
  <si>
    <t>Skirama</t>
  </si>
  <si>
    <t>Apt Paganella Alpe Cimbra Val di Sole Trento e Campiglio</t>
  </si>
  <si>
    <t>Apt Fiemme, Fassa e San Martino</t>
  </si>
  <si>
    <t>Consorzio Vigolana Pinè Chiese e Ledro</t>
  </si>
  <si>
    <t>Apt Pine e Cembra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</si>
</sst>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u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DAD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</cellStyleXfs>
  <cellXfs count="68">
    <xf numFmtId="0" fontId="0" fillId="0" borderId="0" xfId="0"/>
    <xf numFmtId="49" fontId="2" fillId="0" borderId="1" xfId="1" applyNumberFormat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/>
    </xf>
    <xf numFmtId="49" fontId="3" fillId="2" borderId="3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0" borderId="0" xfId="2" applyBorder="1" applyAlignment="1">
      <alignment vertical="center"/>
    </xf>
    <xf numFmtId="0" fontId="6" fillId="0" borderId="0" xfId="3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3" xfId="0" applyBorder="1"/>
    <xf numFmtId="0" fontId="4" fillId="2" borderId="3" xfId="2" applyFill="1" applyBorder="1" applyAlignment="1">
      <alignment vertical="center"/>
    </xf>
    <xf numFmtId="0" fontId="3" fillId="2" borderId="3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 wrapText="1"/>
    </xf>
    <xf numFmtId="0" fontId="4" fillId="3" borderId="3" xfId="2" applyFill="1" applyBorder="1" applyAlignment="1">
      <alignment vertical="center"/>
    </xf>
    <xf numFmtId="49" fontId="3" fillId="3" borderId="3" xfId="1" applyNumberFormat="1" applyFont="1" applyFill="1" applyBorder="1" applyAlignment="1">
      <alignment horizontal="left" vertical="center" wrapText="1"/>
    </xf>
    <xf numFmtId="0" fontId="4" fillId="3" borderId="3" xfId="2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 wrapText="1"/>
    </xf>
    <xf numFmtId="0" fontId="4" fillId="4" borderId="3" xfId="2" applyFill="1" applyBorder="1" applyAlignment="1">
      <alignment vertical="center"/>
    </xf>
    <xf numFmtId="0" fontId="6" fillId="4" borderId="3" xfId="3" applyFont="1" applyFill="1" applyBorder="1" applyAlignment="1" applyProtection="1">
      <alignment horizontal="left" vertical="center"/>
    </xf>
    <xf numFmtId="49" fontId="3" fillId="4" borderId="3" xfId="1" applyNumberFormat="1" applyFont="1" applyFill="1" applyBorder="1" applyAlignment="1">
      <alignment horizontal="left" vertical="center" wrapText="1"/>
    </xf>
    <xf numFmtId="0" fontId="4" fillId="4" borderId="3" xfId="2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 wrapText="1"/>
    </xf>
    <xf numFmtId="0" fontId="3" fillId="5" borderId="3" xfId="1" applyFont="1" applyFill="1" applyBorder="1" applyAlignment="1">
      <alignment horizontal="left" vertical="center"/>
    </xf>
    <xf numFmtId="0" fontId="3" fillId="6" borderId="3" xfId="1" applyFont="1" applyFill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3" fillId="6" borderId="1" xfId="1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7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 applyAlignment="1">
      <alignment horizontal="center"/>
    </xf>
    <xf numFmtId="0" fontId="0" fillId="0" borderId="14" xfId="0" applyFill="1" applyBorder="1"/>
    <xf numFmtId="0" fontId="0" fillId="7" borderId="14" xfId="0" applyFill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49" fontId="2" fillId="0" borderId="3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0" fontId="8" fillId="0" borderId="3" xfId="0" applyFont="1" applyBorder="1" applyAlignment="1">
      <alignment wrapText="1"/>
    </xf>
    <xf numFmtId="0" fontId="8" fillId="0" borderId="20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/>
    <xf numFmtId="0" fontId="9" fillId="0" borderId="7" xfId="0" applyFont="1" applyBorder="1"/>
    <xf numFmtId="0" fontId="0" fillId="7" borderId="15" xfId="0" applyFill="1" applyBorder="1"/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3" fillId="4" borderId="0" xfId="1" applyFont="1" applyFill="1" applyBorder="1" applyAlignment="1">
      <alignment horizontal="left" vertical="center"/>
    </xf>
    <xf numFmtId="0" fontId="4" fillId="4" borderId="0" xfId="2" applyFill="1" applyBorder="1" applyAlignment="1">
      <alignment vertical="center"/>
    </xf>
    <xf numFmtId="0" fontId="4" fillId="4" borderId="0" xfId="2" applyFill="1" applyBorder="1" applyAlignment="1">
      <alignment horizontal="left" vertical="center"/>
    </xf>
    <xf numFmtId="0" fontId="3" fillId="5" borderId="0" xfId="1" applyFont="1" applyFill="1" applyBorder="1" applyAlignment="1">
      <alignment horizontal="left" vertical="center"/>
    </xf>
  </cellXfs>
  <cellStyles count="4">
    <cellStyle name="Collegamento ipertestuale" xfId="2" builtinId="8"/>
    <cellStyle name="Excel_BuiltIn_Hyperlink" xfId="3"/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E2EDA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rtigianatotrentino.com/" TargetMode="External"/><Relationship Id="rId18" Type="http://schemas.openxmlformats.org/officeDocument/2006/relationships/hyperlink" Target="http://www.olgacasanova.it/" TargetMode="External"/><Relationship Id="rId26" Type="http://schemas.openxmlformats.org/officeDocument/2006/relationships/hyperlink" Target="mailto:moira.donati@gmail.com" TargetMode="External"/><Relationship Id="rId39" Type="http://schemas.openxmlformats.org/officeDocument/2006/relationships/hyperlink" Target="mailto:eleonoraweiss@hotmail.it" TargetMode="External"/><Relationship Id="rId21" Type="http://schemas.openxmlformats.org/officeDocument/2006/relationships/hyperlink" Target="http://www.fratellicorra.it/" TargetMode="External"/><Relationship Id="rId34" Type="http://schemas.openxmlformats.org/officeDocument/2006/relationships/hyperlink" Target="mailto:dondiegogelati@interfree.it" TargetMode="External"/><Relationship Id="rId42" Type="http://schemas.openxmlformats.org/officeDocument/2006/relationships/hyperlink" Target="mailto:inge.lanznaster@virgilio.it" TargetMode="External"/><Relationship Id="rId47" Type="http://schemas.openxmlformats.org/officeDocument/2006/relationships/hyperlink" Target="mailto:panificiobrugnara@libero.it" TargetMode="External"/><Relationship Id="rId50" Type="http://schemas.openxmlformats.org/officeDocument/2006/relationships/hyperlink" Target="mailto:annapiffer1960@gmail.com" TargetMode="External"/><Relationship Id="rId55" Type="http://schemas.openxmlformats.org/officeDocument/2006/relationships/hyperlink" Target="http://www.dalmassimogoloso.com/" TargetMode="External"/><Relationship Id="rId63" Type="http://schemas.openxmlformats.org/officeDocument/2006/relationships/hyperlink" Target="http://www.grappatrentinadoc.it/" TargetMode="External"/><Relationship Id="rId68" Type="http://schemas.openxmlformats.org/officeDocument/2006/relationships/hyperlink" Target="http://www.lattetrento.it/" TargetMode="External"/><Relationship Id="rId7" Type="http://schemas.openxmlformats.org/officeDocument/2006/relationships/hyperlink" Target="http://www.ghine.it/" TargetMode="External"/><Relationship Id="rId2" Type="http://schemas.openxmlformats.org/officeDocument/2006/relationships/hyperlink" Target="http://www.fabiovettori.com/" TargetMode="External"/><Relationship Id="rId16" Type="http://schemas.openxmlformats.org/officeDocument/2006/relationships/hyperlink" Target="http://www.cremelatteasina.it/" TargetMode="External"/><Relationship Id="rId29" Type="http://schemas.openxmlformats.org/officeDocument/2006/relationships/hyperlink" Target="mailto:vincenzo.tironi@tin.it" TargetMode="External"/><Relationship Id="rId1" Type="http://schemas.openxmlformats.org/officeDocument/2006/relationships/hyperlink" Target="http://www.artigianatabarelli.it/" TargetMode="External"/><Relationship Id="rId6" Type="http://schemas.openxmlformats.org/officeDocument/2006/relationships/hyperlink" Target="http://www.dalmassimogoloso.com/" TargetMode="External"/><Relationship Id="rId11" Type="http://schemas.openxmlformats.org/officeDocument/2006/relationships/hyperlink" Target="http://www.titospeck.it/" TargetMode="External"/><Relationship Id="rId24" Type="http://schemas.openxmlformats.org/officeDocument/2006/relationships/hyperlink" Target="mailto:solerbe@gmail.com" TargetMode="External"/><Relationship Id="rId32" Type="http://schemas.openxmlformats.org/officeDocument/2006/relationships/hyperlink" Target="mailto:info@borgo-vecchio.it" TargetMode="External"/><Relationship Id="rId37" Type="http://schemas.openxmlformats.org/officeDocument/2006/relationships/hyperlink" Target="mailto:fabio@fabiovettori.com" TargetMode="External"/><Relationship Id="rId40" Type="http://schemas.openxmlformats.org/officeDocument/2006/relationships/hyperlink" Target="mailto:corradinicilmelograno@virgilio.it" TargetMode="External"/><Relationship Id="rId45" Type="http://schemas.openxmlformats.org/officeDocument/2006/relationships/hyperlink" Target="mailto:marchimarisa@laboratoriolamusiva.com" TargetMode="External"/><Relationship Id="rId53" Type="http://schemas.openxmlformats.org/officeDocument/2006/relationships/hyperlink" Target="mailto:info@teddybier.it" TargetMode="External"/><Relationship Id="rId58" Type="http://schemas.openxmlformats.org/officeDocument/2006/relationships/hyperlink" Target="http://www.titospeck.it/" TargetMode="External"/><Relationship Id="rId66" Type="http://schemas.openxmlformats.org/officeDocument/2006/relationships/hyperlink" Target="http://www.latrentina.it/" TargetMode="External"/><Relationship Id="rId5" Type="http://schemas.openxmlformats.org/officeDocument/2006/relationships/hyperlink" Target="http://www.naturalmentevanoi.com/" TargetMode="External"/><Relationship Id="rId15" Type="http://schemas.openxmlformats.org/officeDocument/2006/relationships/hyperlink" Target="http://www.pasticceriamosna.it/" TargetMode="External"/><Relationship Id="rId23" Type="http://schemas.openxmlformats.org/officeDocument/2006/relationships/hyperlink" Target="mailto:info@3adecor.it" TargetMode="External"/><Relationship Id="rId28" Type="http://schemas.openxmlformats.org/officeDocument/2006/relationships/hyperlink" Target="mailto:info@artigianatotrentino.com" TargetMode="External"/><Relationship Id="rId36" Type="http://schemas.openxmlformats.org/officeDocument/2006/relationships/hyperlink" Target="mailto:info@pisoni.it" TargetMode="External"/><Relationship Id="rId49" Type="http://schemas.openxmlformats.org/officeDocument/2006/relationships/hyperlink" Target="mailto:giorgiogabrielli71@hotmail.it" TargetMode="External"/><Relationship Id="rId57" Type="http://schemas.openxmlformats.org/officeDocument/2006/relationships/hyperlink" Target="mailto:dondiegogelati@interfree.it" TargetMode="External"/><Relationship Id="rId61" Type="http://schemas.openxmlformats.org/officeDocument/2006/relationships/hyperlink" Target="mailto:info@troteastro,it" TargetMode="External"/><Relationship Id="rId10" Type="http://schemas.openxmlformats.org/officeDocument/2006/relationships/hyperlink" Target="http://www.ingelanznaster.com/" TargetMode="External"/><Relationship Id="rId19" Type="http://schemas.openxmlformats.org/officeDocument/2006/relationships/hyperlink" Target="http://www.labindolo.it/" TargetMode="External"/><Relationship Id="rId31" Type="http://schemas.openxmlformats.org/officeDocument/2006/relationships/hyperlink" Target="mailto:info@artigianatoborelli.it" TargetMode="External"/><Relationship Id="rId44" Type="http://schemas.openxmlformats.org/officeDocument/2006/relationships/hyperlink" Target="mailto:info@macelleriacis.it" TargetMode="External"/><Relationship Id="rId52" Type="http://schemas.openxmlformats.org/officeDocument/2006/relationships/hyperlink" Target="mailto:info@naturalmentevanoi.com" TargetMode="External"/><Relationship Id="rId60" Type="http://schemas.openxmlformats.org/officeDocument/2006/relationships/hyperlink" Target="mailto:panificiobrugnara@libero.it" TargetMode="External"/><Relationship Id="rId65" Type="http://schemas.openxmlformats.org/officeDocument/2006/relationships/hyperlink" Target="http://www.melinda.it/" TargetMode="External"/><Relationship Id="rId4" Type="http://schemas.openxmlformats.org/officeDocument/2006/relationships/hyperlink" Target="http://www.pisoni.it/" TargetMode="External"/><Relationship Id="rId9" Type="http://schemas.openxmlformats.org/officeDocument/2006/relationships/hyperlink" Target="http://www.teddybier.it/" TargetMode="External"/><Relationship Id="rId14" Type="http://schemas.openxmlformats.org/officeDocument/2006/relationships/hyperlink" Target="mailto:solerbe@gmail.com" TargetMode="External"/><Relationship Id="rId22" Type="http://schemas.openxmlformats.org/officeDocument/2006/relationships/hyperlink" Target="http://www.laboratoriolamusiva.com/" TargetMode="External"/><Relationship Id="rId27" Type="http://schemas.openxmlformats.org/officeDocument/2006/relationships/hyperlink" Target="mailto:anselmi.claudio@tin.it" TargetMode="External"/><Relationship Id="rId30" Type="http://schemas.openxmlformats.org/officeDocument/2006/relationships/hyperlink" Target="mailto:olga@olgacasanova.it" TargetMode="External"/><Relationship Id="rId35" Type="http://schemas.openxmlformats.org/officeDocument/2006/relationships/hyperlink" Target="mailto:info@bertagnolli.it" TargetMode="External"/><Relationship Id="rId43" Type="http://schemas.openxmlformats.org/officeDocument/2006/relationships/hyperlink" Target="mailto:claudia.franchetto@alice.it" TargetMode="External"/><Relationship Id="rId48" Type="http://schemas.openxmlformats.org/officeDocument/2006/relationships/hyperlink" Target="mailto:paoli.elio@alice.it" TargetMode="External"/><Relationship Id="rId56" Type="http://schemas.openxmlformats.org/officeDocument/2006/relationships/hyperlink" Target="mailto:macelleriacorra@tin.it" TargetMode="External"/><Relationship Id="rId64" Type="http://schemas.openxmlformats.org/officeDocument/2006/relationships/hyperlink" Target="http://www.grappatrentinadoc.it/" TargetMode="External"/><Relationship Id="rId69" Type="http://schemas.openxmlformats.org/officeDocument/2006/relationships/hyperlink" Target="mailto:sergio.paoli@lattetrento.it" TargetMode="External"/><Relationship Id="rId8" Type="http://schemas.openxmlformats.org/officeDocument/2006/relationships/hyperlink" Target="http://www.zeniscultori.com/" TargetMode="External"/><Relationship Id="rId51" Type="http://schemas.openxmlformats.org/officeDocument/2006/relationships/hyperlink" Target="mailto:info@primitivizia.it" TargetMode="External"/><Relationship Id="rId3" Type="http://schemas.openxmlformats.org/officeDocument/2006/relationships/hyperlink" Target="http://www.borgo-vecchio.it/" TargetMode="External"/><Relationship Id="rId12" Type="http://schemas.openxmlformats.org/officeDocument/2006/relationships/hyperlink" Target="http://www.macellerianselmi.com/" TargetMode="External"/><Relationship Id="rId17" Type="http://schemas.openxmlformats.org/officeDocument/2006/relationships/hyperlink" Target="http://www.primitivizia.it/" TargetMode="External"/><Relationship Id="rId25" Type="http://schemas.openxmlformats.org/officeDocument/2006/relationships/hyperlink" Target="mailto:info@caseificiovezzena.it" TargetMode="External"/><Relationship Id="rId33" Type="http://schemas.openxmlformats.org/officeDocument/2006/relationships/hyperlink" Target="mailto:macelleriacorra@tin.it" TargetMode="External"/><Relationship Id="rId38" Type="http://schemas.openxmlformats.org/officeDocument/2006/relationships/hyperlink" Target="mailto:info@fratellicorra.it" TargetMode="External"/><Relationship Id="rId46" Type="http://schemas.openxmlformats.org/officeDocument/2006/relationships/hyperlink" Target="mailto:info@titospeck.it" TargetMode="External"/><Relationship Id="rId59" Type="http://schemas.openxmlformats.org/officeDocument/2006/relationships/hyperlink" Target="mailto:info@titospeck.it" TargetMode="External"/><Relationship Id="rId67" Type="http://schemas.openxmlformats.org/officeDocument/2006/relationships/hyperlink" Target="mailto:info@formaggideltrentino.it" TargetMode="External"/><Relationship Id="rId20" Type="http://schemas.openxmlformats.org/officeDocument/2006/relationships/hyperlink" Target="http://www.macelleriacis.it/" TargetMode="External"/><Relationship Id="rId41" Type="http://schemas.openxmlformats.org/officeDocument/2006/relationships/hyperlink" Target="mailto:bindolotn@yahoo.it" TargetMode="External"/><Relationship Id="rId54" Type="http://schemas.openxmlformats.org/officeDocument/2006/relationships/hyperlink" Target="mailto:info@zeniscultori.com" TargetMode="External"/><Relationship Id="rId62" Type="http://schemas.openxmlformats.org/officeDocument/2006/relationships/hyperlink" Target="http://www.troteastro.it/" TargetMode="External"/><Relationship Id="rId7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31" workbookViewId="0">
      <selection activeCell="B47" sqref="B47"/>
    </sheetView>
  </sheetViews>
  <sheetFormatPr defaultRowHeight="15"/>
  <cols>
    <col min="1" max="1" width="3" bestFit="1" customWidth="1"/>
    <col min="2" max="2" width="40.140625" bestFit="1" customWidth="1"/>
    <col min="3" max="3" width="17.42578125" bestFit="1" customWidth="1"/>
    <col min="4" max="4" width="13.42578125" bestFit="1" customWidth="1"/>
    <col min="5" max="5" width="37.5703125" bestFit="1" customWidth="1"/>
    <col min="6" max="6" width="25" bestFit="1" customWidth="1"/>
    <col min="7" max="7" width="20.7109375" bestFit="1" customWidth="1"/>
    <col min="8" max="8" width="7.5703125" bestFit="1" customWidth="1"/>
    <col min="9" max="9" width="13.42578125" bestFit="1" customWidth="1"/>
    <col min="10" max="10" width="29.85546875" bestFit="1" customWidth="1"/>
  </cols>
  <sheetData>
    <row r="1" spans="1:10" ht="15.75" thickBot="1">
      <c r="A1" s="12"/>
      <c r="B1" s="1" t="s">
        <v>0</v>
      </c>
      <c r="C1" s="1"/>
      <c r="D1" s="1" t="s">
        <v>158</v>
      </c>
      <c r="E1" s="1" t="s">
        <v>180</v>
      </c>
      <c r="F1" s="1" t="s">
        <v>32</v>
      </c>
      <c r="G1" s="1" t="s">
        <v>33</v>
      </c>
      <c r="H1" s="5" t="s">
        <v>34</v>
      </c>
      <c r="I1" s="1" t="s">
        <v>35</v>
      </c>
      <c r="J1" s="6" t="s">
        <v>36</v>
      </c>
    </row>
    <row r="2" spans="1:10">
      <c r="A2" s="12">
        <v>1</v>
      </c>
      <c r="B2" s="2" t="s">
        <v>1</v>
      </c>
      <c r="C2" s="2" t="s">
        <v>130</v>
      </c>
      <c r="D2" s="2" t="s">
        <v>40</v>
      </c>
      <c r="E2" s="13" t="s">
        <v>181</v>
      </c>
      <c r="F2" s="2" t="s">
        <v>37</v>
      </c>
      <c r="G2" s="2" t="s">
        <v>38</v>
      </c>
      <c r="H2" s="2" t="s">
        <v>39</v>
      </c>
      <c r="I2" s="2" t="s">
        <v>40</v>
      </c>
      <c r="J2" s="3"/>
    </row>
    <row r="3" spans="1:10">
      <c r="A3" s="12">
        <f>1+A2</f>
        <v>2</v>
      </c>
      <c r="B3" s="3" t="s">
        <v>4</v>
      </c>
      <c r="C3" s="3" t="s">
        <v>133</v>
      </c>
      <c r="D3" s="3" t="s">
        <v>160</v>
      </c>
      <c r="E3" s="13" t="s">
        <v>184</v>
      </c>
      <c r="F3" s="3" t="s">
        <v>48</v>
      </c>
      <c r="G3" s="3" t="s">
        <v>49</v>
      </c>
      <c r="H3" s="3">
        <v>38012</v>
      </c>
      <c r="I3" s="3">
        <v>336469623</v>
      </c>
      <c r="J3" s="3" t="s">
        <v>50</v>
      </c>
    </row>
    <row r="4" spans="1:10">
      <c r="A4" s="12">
        <f>1+A3</f>
        <v>3</v>
      </c>
      <c r="B4" s="3" t="s">
        <v>5</v>
      </c>
      <c r="C4" s="3" t="s">
        <v>134</v>
      </c>
      <c r="D4" s="14" t="s">
        <v>161</v>
      </c>
      <c r="E4" s="13" t="s">
        <v>185</v>
      </c>
      <c r="F4" s="14" t="s">
        <v>51</v>
      </c>
      <c r="G4" s="14" t="s">
        <v>52</v>
      </c>
      <c r="H4" s="3">
        <v>38123</v>
      </c>
      <c r="I4" s="14"/>
      <c r="J4" s="3"/>
    </row>
    <row r="5" spans="1:10">
      <c r="A5" s="12">
        <f t="shared" ref="A5:A31" si="0">1+A4</f>
        <v>4</v>
      </c>
      <c r="B5" s="4" t="s">
        <v>7</v>
      </c>
      <c r="C5" s="4" t="s">
        <v>136</v>
      </c>
      <c r="D5" s="4" t="s">
        <v>162</v>
      </c>
      <c r="E5" s="13" t="s">
        <v>187</v>
      </c>
      <c r="F5" s="4" t="s">
        <v>56</v>
      </c>
      <c r="G5" s="4" t="s">
        <v>57</v>
      </c>
      <c r="H5" s="4">
        <v>38033</v>
      </c>
      <c r="I5" s="4" t="s">
        <v>58</v>
      </c>
      <c r="J5" s="3" t="s">
        <v>59</v>
      </c>
    </row>
    <row r="6" spans="1:10">
      <c r="A6" s="12">
        <f t="shared" si="0"/>
        <v>5</v>
      </c>
      <c r="B6" s="4" t="s">
        <v>13</v>
      </c>
      <c r="C6" s="4" t="s">
        <v>13</v>
      </c>
      <c r="D6" s="4" t="s">
        <v>167</v>
      </c>
      <c r="E6" s="13" t="s">
        <v>193</v>
      </c>
      <c r="F6" s="4" t="s">
        <v>78</v>
      </c>
      <c r="G6" s="4" t="s">
        <v>79</v>
      </c>
      <c r="H6" s="4">
        <v>38122</v>
      </c>
      <c r="I6" s="4"/>
      <c r="J6" s="3" t="s">
        <v>80</v>
      </c>
    </row>
    <row r="7" spans="1:10">
      <c r="A7" s="12">
        <f t="shared" si="0"/>
        <v>6</v>
      </c>
      <c r="B7" s="3" t="s">
        <v>15</v>
      </c>
      <c r="C7" s="3" t="s">
        <v>142</v>
      </c>
      <c r="D7" s="14" t="s">
        <v>169</v>
      </c>
      <c r="E7" s="13" t="s">
        <v>195</v>
      </c>
      <c r="F7" s="14" t="s">
        <v>84</v>
      </c>
      <c r="G7" s="14" t="s">
        <v>85</v>
      </c>
      <c r="H7" s="3">
        <v>38030</v>
      </c>
      <c r="I7" s="14"/>
      <c r="J7" s="3" t="s">
        <v>86</v>
      </c>
    </row>
    <row r="8" spans="1:10">
      <c r="A8" s="12">
        <f t="shared" si="0"/>
        <v>7</v>
      </c>
      <c r="B8" s="4" t="s">
        <v>16</v>
      </c>
      <c r="C8" s="4" t="s">
        <v>143</v>
      </c>
      <c r="D8" s="4" t="s">
        <v>170</v>
      </c>
      <c r="E8" s="13" t="s">
        <v>196</v>
      </c>
      <c r="F8" s="4" t="s">
        <v>87</v>
      </c>
      <c r="G8" s="4" t="s">
        <v>57</v>
      </c>
      <c r="H8" s="4">
        <v>38066</v>
      </c>
      <c r="I8" s="4"/>
      <c r="J8" s="3"/>
    </row>
    <row r="9" spans="1:10">
      <c r="A9" s="12">
        <f t="shared" si="0"/>
        <v>8</v>
      </c>
      <c r="B9" s="3" t="s">
        <v>17</v>
      </c>
      <c r="C9" s="3" t="s">
        <v>144</v>
      </c>
      <c r="D9" s="3">
        <v>3386538661</v>
      </c>
      <c r="E9" s="13" t="s">
        <v>197</v>
      </c>
      <c r="F9" s="3" t="s">
        <v>88</v>
      </c>
      <c r="G9" s="3" t="s">
        <v>89</v>
      </c>
      <c r="H9" s="3">
        <v>38060</v>
      </c>
      <c r="I9" s="3"/>
      <c r="J9" s="3" t="s">
        <v>90</v>
      </c>
    </row>
    <row r="10" spans="1:10">
      <c r="A10" s="12">
        <f t="shared" si="0"/>
        <v>9</v>
      </c>
      <c r="B10" s="3" t="s">
        <v>18</v>
      </c>
      <c r="C10" s="3" t="s">
        <v>18</v>
      </c>
      <c r="D10" s="14" t="s">
        <v>171</v>
      </c>
      <c r="E10" s="13" t="s">
        <v>198</v>
      </c>
      <c r="F10" s="14" t="s">
        <v>91</v>
      </c>
      <c r="G10" s="14" t="s">
        <v>92</v>
      </c>
      <c r="H10" s="3">
        <v>38049</v>
      </c>
      <c r="I10" s="14"/>
      <c r="J10" s="3" t="s">
        <v>93</v>
      </c>
    </row>
    <row r="11" spans="1:10">
      <c r="A11" s="12">
        <f t="shared" si="0"/>
        <v>10</v>
      </c>
      <c r="B11" s="4" t="s">
        <v>19</v>
      </c>
      <c r="C11" s="4" t="s">
        <v>145</v>
      </c>
      <c r="D11" s="4" t="s">
        <v>172</v>
      </c>
      <c r="E11" s="13" t="s">
        <v>199</v>
      </c>
      <c r="F11" s="4" t="s">
        <v>94</v>
      </c>
      <c r="G11" s="4" t="s">
        <v>95</v>
      </c>
      <c r="H11" s="4">
        <v>38056</v>
      </c>
      <c r="I11" s="4" t="s">
        <v>96</v>
      </c>
      <c r="J11" s="3"/>
    </row>
    <row r="12" spans="1:10">
      <c r="A12" s="12">
        <f t="shared" si="0"/>
        <v>11</v>
      </c>
      <c r="B12" s="4" t="s">
        <v>21</v>
      </c>
      <c r="C12" s="4" t="s">
        <v>21</v>
      </c>
      <c r="D12" s="4"/>
      <c r="E12" s="13" t="s">
        <v>201</v>
      </c>
      <c r="F12" s="4" t="s">
        <v>101</v>
      </c>
      <c r="G12" s="4" t="s">
        <v>102</v>
      </c>
      <c r="H12" s="4">
        <v>38051</v>
      </c>
      <c r="I12" s="4"/>
      <c r="J12" s="3" t="s">
        <v>103</v>
      </c>
    </row>
    <row r="13" spans="1:10">
      <c r="A13" s="12">
        <f t="shared" si="0"/>
        <v>12</v>
      </c>
      <c r="B13" s="3" t="s">
        <v>26</v>
      </c>
      <c r="C13" s="3" t="s">
        <v>151</v>
      </c>
      <c r="D13" s="14"/>
      <c r="E13" s="13" t="s">
        <v>206</v>
      </c>
      <c r="F13" s="14" t="s">
        <v>114</v>
      </c>
      <c r="G13" s="14" t="s">
        <v>115</v>
      </c>
      <c r="H13" s="3">
        <v>38060</v>
      </c>
      <c r="I13" s="14">
        <v>3394629205</v>
      </c>
      <c r="J13" s="3"/>
    </row>
    <row r="14" spans="1:10">
      <c r="A14" s="12">
        <f t="shared" si="0"/>
        <v>13</v>
      </c>
      <c r="B14" s="4" t="s">
        <v>29</v>
      </c>
      <c r="C14" s="4" t="s">
        <v>154</v>
      </c>
      <c r="D14" s="4" t="s">
        <v>178</v>
      </c>
      <c r="E14" s="13" t="s">
        <v>208</v>
      </c>
      <c r="F14" s="4" t="s">
        <v>121</v>
      </c>
      <c r="G14" s="4" t="s">
        <v>122</v>
      </c>
      <c r="H14" s="14">
        <v>38060</v>
      </c>
      <c r="I14" s="4">
        <v>0</v>
      </c>
      <c r="J14" s="3" t="s">
        <v>123</v>
      </c>
    </row>
    <row r="15" spans="1:10">
      <c r="A15" s="12">
        <f t="shared" si="0"/>
        <v>14</v>
      </c>
      <c r="B15" s="3" t="s">
        <v>31</v>
      </c>
      <c r="C15" s="3" t="s">
        <v>156</v>
      </c>
      <c r="D15" s="14" t="s">
        <v>179</v>
      </c>
      <c r="E15" s="13" t="s">
        <v>210</v>
      </c>
      <c r="F15" s="14" t="s">
        <v>127</v>
      </c>
      <c r="G15" s="14" t="s">
        <v>128</v>
      </c>
      <c r="H15" s="3">
        <v>38050</v>
      </c>
      <c r="I15" s="14"/>
      <c r="J15" s="3" t="s">
        <v>129</v>
      </c>
    </row>
    <row r="16" spans="1:10">
      <c r="A16" s="12">
        <f t="shared" si="0"/>
        <v>15</v>
      </c>
      <c r="B16" s="15" t="s">
        <v>2</v>
      </c>
      <c r="C16" s="15" t="s">
        <v>131</v>
      </c>
      <c r="D16" s="15"/>
      <c r="E16" s="17" t="s">
        <v>182</v>
      </c>
      <c r="F16" s="15" t="s">
        <v>41</v>
      </c>
      <c r="G16" s="15" t="s">
        <v>42</v>
      </c>
      <c r="H16" s="15">
        <v>38077</v>
      </c>
      <c r="I16" s="15"/>
      <c r="J16" s="15" t="s">
        <v>43</v>
      </c>
    </row>
    <row r="17" spans="1:10">
      <c r="A17" s="12">
        <f t="shared" si="0"/>
        <v>16</v>
      </c>
      <c r="B17" s="15" t="s">
        <v>3</v>
      </c>
      <c r="C17" s="15" t="s">
        <v>132</v>
      </c>
      <c r="D17" s="15" t="s">
        <v>159</v>
      </c>
      <c r="E17" s="17" t="s">
        <v>183</v>
      </c>
      <c r="F17" s="16" t="s">
        <v>44</v>
      </c>
      <c r="G17" s="15" t="s">
        <v>45</v>
      </c>
      <c r="H17" s="15">
        <v>38025</v>
      </c>
      <c r="I17" s="15" t="s">
        <v>46</v>
      </c>
      <c r="J17" s="15" t="s">
        <v>47</v>
      </c>
    </row>
    <row r="18" spans="1:10">
      <c r="A18" s="12">
        <f t="shared" si="0"/>
        <v>17</v>
      </c>
      <c r="B18" s="18" t="s">
        <v>6</v>
      </c>
      <c r="C18" s="15" t="s">
        <v>135</v>
      </c>
      <c r="D18" s="15"/>
      <c r="E18" s="17" t="s">
        <v>186</v>
      </c>
      <c r="F18" s="16" t="s">
        <v>53</v>
      </c>
      <c r="G18" s="15" t="s">
        <v>54</v>
      </c>
      <c r="H18" s="15">
        <v>38026</v>
      </c>
      <c r="I18" s="15"/>
      <c r="J18" s="15" t="s">
        <v>55</v>
      </c>
    </row>
    <row r="19" spans="1:10">
      <c r="A19" s="12">
        <f t="shared" si="0"/>
        <v>18</v>
      </c>
      <c r="B19" s="18" t="s">
        <v>8</v>
      </c>
      <c r="C19" s="18" t="s">
        <v>137</v>
      </c>
      <c r="D19" s="18" t="s">
        <v>163</v>
      </c>
      <c r="E19" s="17" t="s">
        <v>188</v>
      </c>
      <c r="F19" s="18" t="s">
        <v>60</v>
      </c>
      <c r="G19" s="18" t="s">
        <v>61</v>
      </c>
      <c r="H19" s="18">
        <v>38050</v>
      </c>
      <c r="I19" s="18"/>
      <c r="J19" s="15" t="s">
        <v>62</v>
      </c>
    </row>
    <row r="20" spans="1:10">
      <c r="A20" s="12">
        <f t="shared" si="0"/>
        <v>19</v>
      </c>
      <c r="B20" s="18" t="s">
        <v>9</v>
      </c>
      <c r="C20" s="18" t="s">
        <v>138</v>
      </c>
      <c r="D20" s="18" t="s">
        <v>65</v>
      </c>
      <c r="E20" s="19" t="s">
        <v>189</v>
      </c>
      <c r="F20" s="18" t="s">
        <v>63</v>
      </c>
      <c r="G20" s="18" t="s">
        <v>64</v>
      </c>
      <c r="H20" s="18">
        <v>38010</v>
      </c>
      <c r="I20" s="18" t="s">
        <v>65</v>
      </c>
      <c r="J20" s="15" t="s">
        <v>66</v>
      </c>
    </row>
    <row r="21" spans="1:10">
      <c r="A21" s="12">
        <f t="shared" si="0"/>
        <v>20</v>
      </c>
      <c r="B21" s="15" t="s">
        <v>10</v>
      </c>
      <c r="C21" s="15" t="s">
        <v>139</v>
      </c>
      <c r="D21" s="18" t="s">
        <v>164</v>
      </c>
      <c r="E21" s="17" t="s">
        <v>190</v>
      </c>
      <c r="F21" s="15" t="s">
        <v>67</v>
      </c>
      <c r="G21" s="15" t="s">
        <v>68</v>
      </c>
      <c r="H21" s="15">
        <v>38056</v>
      </c>
      <c r="I21" s="18" t="s">
        <v>69</v>
      </c>
      <c r="J21" s="15" t="s">
        <v>70</v>
      </c>
    </row>
    <row r="22" spans="1:10">
      <c r="A22" s="12">
        <f t="shared" si="0"/>
        <v>21</v>
      </c>
      <c r="B22" s="18" t="s">
        <v>11</v>
      </c>
      <c r="C22" s="18" t="s">
        <v>140</v>
      </c>
      <c r="D22" s="18" t="s">
        <v>165</v>
      </c>
      <c r="E22" s="17" t="s">
        <v>191</v>
      </c>
      <c r="F22" s="18" t="s">
        <v>71</v>
      </c>
      <c r="G22" s="18" t="s">
        <v>72</v>
      </c>
      <c r="H22" s="18">
        <v>38076</v>
      </c>
      <c r="I22" s="18" t="s">
        <v>73</v>
      </c>
      <c r="J22" s="15" t="s">
        <v>74</v>
      </c>
    </row>
    <row r="23" spans="1:10">
      <c r="A23" s="12">
        <f t="shared" si="0"/>
        <v>22</v>
      </c>
      <c r="B23" s="15" t="s">
        <v>12</v>
      </c>
      <c r="C23" s="15"/>
      <c r="D23" s="16" t="s">
        <v>166</v>
      </c>
      <c r="E23" s="19" t="s">
        <v>192</v>
      </c>
      <c r="F23" s="16" t="s">
        <v>75</v>
      </c>
      <c r="G23" s="16" t="s">
        <v>76</v>
      </c>
      <c r="H23" s="15">
        <v>38016</v>
      </c>
      <c r="I23" s="16">
        <v>461605580</v>
      </c>
      <c r="J23" s="15" t="s">
        <v>77</v>
      </c>
    </row>
    <row r="24" spans="1:10">
      <c r="A24" s="12">
        <f t="shared" si="0"/>
        <v>23</v>
      </c>
      <c r="B24" s="15" t="s">
        <v>14</v>
      </c>
      <c r="C24" s="15" t="s">
        <v>141</v>
      </c>
      <c r="D24" s="15" t="s">
        <v>168</v>
      </c>
      <c r="E24" s="17" t="s">
        <v>194</v>
      </c>
      <c r="F24" s="15" t="s">
        <v>81</v>
      </c>
      <c r="G24" s="15" t="s">
        <v>82</v>
      </c>
      <c r="H24" s="15">
        <v>38010</v>
      </c>
      <c r="I24" s="15">
        <v>463631039</v>
      </c>
      <c r="J24" s="15" t="s">
        <v>83</v>
      </c>
    </row>
    <row r="25" spans="1:10">
      <c r="A25" s="12">
        <f t="shared" si="0"/>
        <v>24</v>
      </c>
      <c r="B25" s="18" t="s">
        <v>20</v>
      </c>
      <c r="C25" s="18" t="s">
        <v>146</v>
      </c>
      <c r="D25" s="18" t="s">
        <v>173</v>
      </c>
      <c r="E25" s="17" t="s">
        <v>200</v>
      </c>
      <c r="F25" s="18" t="s">
        <v>97</v>
      </c>
      <c r="G25" s="18" t="s">
        <v>98</v>
      </c>
      <c r="H25" s="16">
        <v>38067</v>
      </c>
      <c r="I25" s="18" t="s">
        <v>99</v>
      </c>
      <c r="J25" s="15" t="s">
        <v>100</v>
      </c>
    </row>
    <row r="26" spans="1:10">
      <c r="A26" s="12">
        <f t="shared" si="0"/>
        <v>25</v>
      </c>
      <c r="B26" s="15" t="s">
        <v>22</v>
      </c>
      <c r="C26" s="15" t="s">
        <v>147</v>
      </c>
      <c r="D26" s="16" t="s">
        <v>174</v>
      </c>
      <c r="E26" s="17" t="s">
        <v>202</v>
      </c>
      <c r="F26" s="16" t="s">
        <v>104</v>
      </c>
      <c r="G26" s="16" t="s">
        <v>105</v>
      </c>
      <c r="H26" s="15">
        <v>38030</v>
      </c>
      <c r="I26" s="16"/>
      <c r="J26" s="15" t="s">
        <v>106</v>
      </c>
    </row>
    <row r="27" spans="1:10">
      <c r="A27" s="12">
        <f t="shared" si="0"/>
        <v>26</v>
      </c>
      <c r="B27" s="15" t="s">
        <v>23</v>
      </c>
      <c r="C27" s="15" t="s">
        <v>148</v>
      </c>
      <c r="D27" s="16" t="s">
        <v>175</v>
      </c>
      <c r="E27" s="17" t="s">
        <v>203</v>
      </c>
      <c r="F27" s="16" t="s">
        <v>107</v>
      </c>
      <c r="G27" s="16" t="s">
        <v>108</v>
      </c>
      <c r="H27" s="15">
        <v>38057</v>
      </c>
      <c r="I27" s="16"/>
      <c r="J27" s="15"/>
    </row>
    <row r="28" spans="1:10">
      <c r="A28" s="12">
        <f t="shared" si="0"/>
        <v>27</v>
      </c>
      <c r="B28" s="18" t="s">
        <v>25</v>
      </c>
      <c r="C28" s="18" t="s">
        <v>150</v>
      </c>
      <c r="D28" s="18" t="s">
        <v>177</v>
      </c>
      <c r="E28" s="19" t="s">
        <v>205</v>
      </c>
      <c r="F28" s="18" t="s">
        <v>112</v>
      </c>
      <c r="G28" s="18" t="s">
        <v>113</v>
      </c>
      <c r="H28" s="18">
        <v>38020</v>
      </c>
      <c r="I28" s="18"/>
      <c r="J28" s="15"/>
    </row>
    <row r="29" spans="1:10">
      <c r="A29" s="12">
        <f t="shared" si="0"/>
        <v>28</v>
      </c>
      <c r="B29" s="15" t="s">
        <v>27</v>
      </c>
      <c r="C29" s="15" t="s">
        <v>152</v>
      </c>
      <c r="D29" s="15"/>
      <c r="E29" s="17" t="s">
        <v>207</v>
      </c>
      <c r="F29" s="15" t="s">
        <v>116</v>
      </c>
      <c r="G29" s="15" t="s">
        <v>117</v>
      </c>
      <c r="H29" s="15">
        <v>38088</v>
      </c>
      <c r="I29" s="15">
        <v>465801373</v>
      </c>
      <c r="J29" s="15" t="s">
        <v>118</v>
      </c>
    </row>
    <row r="30" spans="1:10" ht="30">
      <c r="A30" s="12">
        <f t="shared" si="0"/>
        <v>29</v>
      </c>
      <c r="B30" s="16" t="s">
        <v>28</v>
      </c>
      <c r="C30" s="15" t="s">
        <v>153</v>
      </c>
      <c r="D30" s="15"/>
      <c r="E30" s="17" t="s">
        <v>120</v>
      </c>
      <c r="F30" s="15" t="s">
        <v>119</v>
      </c>
      <c r="G30" s="15" t="s">
        <v>119</v>
      </c>
      <c r="H30" s="15">
        <v>38070</v>
      </c>
      <c r="I30" s="15"/>
      <c r="J30" s="15" t="s">
        <v>120</v>
      </c>
    </row>
    <row r="31" spans="1:10">
      <c r="A31" s="12">
        <f t="shared" si="0"/>
        <v>30</v>
      </c>
      <c r="B31" s="15" t="s">
        <v>30</v>
      </c>
      <c r="C31" s="15" t="s">
        <v>155</v>
      </c>
      <c r="D31" s="16"/>
      <c r="E31" s="17" t="s">
        <v>209</v>
      </c>
      <c r="F31" s="16" t="s">
        <v>124</v>
      </c>
      <c r="G31" s="16" t="s">
        <v>125</v>
      </c>
      <c r="H31" s="15">
        <v>38055</v>
      </c>
      <c r="I31" s="16"/>
      <c r="J31" s="15" t="s">
        <v>126</v>
      </c>
    </row>
    <row r="32" spans="1:10">
      <c r="B32" s="11" t="s">
        <v>219</v>
      </c>
      <c r="C32" s="7"/>
      <c r="D32" s="8"/>
      <c r="E32" s="9"/>
      <c r="F32" s="8"/>
      <c r="G32" s="8"/>
      <c r="H32" s="7"/>
      <c r="I32" s="8"/>
      <c r="J32" s="10"/>
    </row>
    <row r="33" spans="1:10" ht="45">
      <c r="A33" s="12">
        <f>1+A31</f>
        <v>31</v>
      </c>
      <c r="B33" s="20" t="s">
        <v>212</v>
      </c>
      <c r="C33" s="21" t="s">
        <v>157</v>
      </c>
      <c r="D33" s="22"/>
      <c r="E33" s="23" t="s">
        <v>211</v>
      </c>
      <c r="F33" s="22"/>
      <c r="G33" s="22"/>
      <c r="H33" s="21"/>
      <c r="I33" s="22"/>
      <c r="J33" s="24"/>
    </row>
    <row r="34" spans="1:10">
      <c r="A34" s="12">
        <f>1+A33</f>
        <v>32</v>
      </c>
      <c r="B34" s="25" t="s">
        <v>9</v>
      </c>
      <c r="C34" s="25" t="s">
        <v>138</v>
      </c>
      <c r="D34" s="25" t="s">
        <v>65</v>
      </c>
      <c r="E34" s="26" t="s">
        <v>189</v>
      </c>
      <c r="F34" s="25" t="s">
        <v>63</v>
      </c>
      <c r="G34" s="25" t="s">
        <v>64</v>
      </c>
      <c r="H34" s="25">
        <v>38010</v>
      </c>
      <c r="I34" s="25" t="s">
        <v>65</v>
      </c>
      <c r="J34" s="27" t="s">
        <v>66</v>
      </c>
    </row>
    <row r="35" spans="1:10">
      <c r="A35" s="12">
        <f>1+A34</f>
        <v>33</v>
      </c>
      <c r="B35" s="21" t="s">
        <v>10</v>
      </c>
      <c r="C35" s="21" t="s">
        <v>139</v>
      </c>
      <c r="D35" s="25" t="s">
        <v>164</v>
      </c>
      <c r="E35" s="23" t="s">
        <v>190</v>
      </c>
      <c r="F35" s="21" t="s">
        <v>67</v>
      </c>
      <c r="G35" s="21" t="s">
        <v>68</v>
      </c>
      <c r="H35" s="21">
        <v>38056</v>
      </c>
      <c r="I35" s="25" t="s">
        <v>69</v>
      </c>
      <c r="J35" s="27" t="s">
        <v>70</v>
      </c>
    </row>
    <row r="36" spans="1:10">
      <c r="A36" s="12">
        <f t="shared" ref="A36:A38" si="1">1+A35</f>
        <v>34</v>
      </c>
      <c r="B36" s="21" t="s">
        <v>22</v>
      </c>
      <c r="C36" s="21" t="s">
        <v>147</v>
      </c>
      <c r="D36" s="22" t="s">
        <v>174</v>
      </c>
      <c r="E36" s="23" t="s">
        <v>202</v>
      </c>
      <c r="F36" s="22" t="s">
        <v>104</v>
      </c>
      <c r="G36" s="22" t="s">
        <v>105</v>
      </c>
      <c r="H36" s="21">
        <v>38030</v>
      </c>
      <c r="I36" s="22"/>
      <c r="J36" s="24" t="s">
        <v>106</v>
      </c>
    </row>
    <row r="37" spans="1:10">
      <c r="A37" s="12">
        <f t="shared" si="1"/>
        <v>35</v>
      </c>
      <c r="B37" s="21" t="s">
        <v>23</v>
      </c>
      <c r="C37" s="21" t="s">
        <v>148</v>
      </c>
      <c r="D37" s="22" t="s">
        <v>175</v>
      </c>
      <c r="E37" s="23" t="s">
        <v>203</v>
      </c>
      <c r="F37" s="22" t="s">
        <v>107</v>
      </c>
      <c r="G37" s="22" t="s">
        <v>108</v>
      </c>
      <c r="H37" s="21">
        <v>38057</v>
      </c>
      <c r="I37" s="22"/>
      <c r="J37" s="21"/>
    </row>
    <row r="38" spans="1:10">
      <c r="A38" s="12">
        <f t="shared" si="1"/>
        <v>36</v>
      </c>
      <c r="B38" s="21" t="s">
        <v>24</v>
      </c>
      <c r="C38" s="21" t="s">
        <v>149</v>
      </c>
      <c r="D38" s="21" t="s">
        <v>176</v>
      </c>
      <c r="E38" s="23" t="s">
        <v>204</v>
      </c>
      <c r="F38" s="21" t="s">
        <v>109</v>
      </c>
      <c r="G38" s="21" t="s">
        <v>110</v>
      </c>
      <c r="H38" s="21">
        <v>38060</v>
      </c>
      <c r="I38" s="21"/>
      <c r="J38" s="21" t="s">
        <v>111</v>
      </c>
    </row>
    <row r="39" spans="1:10">
      <c r="A39" s="63">
        <v>37</v>
      </c>
      <c r="B39" s="64" t="s">
        <v>248</v>
      </c>
      <c r="C39" s="64" t="s">
        <v>283</v>
      </c>
      <c r="D39" s="64"/>
      <c r="E39" s="65" t="s">
        <v>285</v>
      </c>
      <c r="F39" s="64"/>
      <c r="G39" s="64" t="s">
        <v>79</v>
      </c>
      <c r="H39" s="64"/>
      <c r="I39" s="64"/>
      <c r="J39" s="66" t="s">
        <v>284</v>
      </c>
    </row>
    <row r="40" spans="1:10">
      <c r="B40" s="11" t="s">
        <v>218</v>
      </c>
      <c r="C40" s="7"/>
      <c r="D40" s="8"/>
      <c r="E40" s="9"/>
      <c r="F40" s="8"/>
      <c r="G40" s="8"/>
      <c r="H40" s="7"/>
      <c r="I40" s="8"/>
      <c r="J40" s="10"/>
    </row>
    <row r="41" spans="1:10">
      <c r="A41" s="12">
        <f>1+A38</f>
        <v>37</v>
      </c>
      <c r="B41" s="28" t="s">
        <v>213</v>
      </c>
      <c r="C41" s="28"/>
      <c r="D41" s="28" t="s">
        <v>223</v>
      </c>
      <c r="E41" s="28" t="s">
        <v>220</v>
      </c>
      <c r="F41" s="28" t="s">
        <v>221</v>
      </c>
      <c r="G41" s="28" t="s">
        <v>222</v>
      </c>
      <c r="H41" s="28">
        <v>38015</v>
      </c>
      <c r="I41" s="28" t="s">
        <v>223</v>
      </c>
      <c r="J41" s="28" t="s">
        <v>224</v>
      </c>
    </row>
    <row r="42" spans="1:10">
      <c r="A42" s="12">
        <f>1+A41</f>
        <v>38</v>
      </c>
      <c r="B42" s="28" t="s">
        <v>214</v>
      </c>
      <c r="C42" s="28"/>
      <c r="D42" s="28" t="s">
        <v>225</v>
      </c>
      <c r="E42" s="28" t="s">
        <v>226</v>
      </c>
      <c r="F42" s="28" t="s">
        <v>227</v>
      </c>
      <c r="G42" s="28" t="s">
        <v>79</v>
      </c>
      <c r="H42" s="28">
        <v>38122</v>
      </c>
      <c r="I42" s="28" t="s">
        <v>225</v>
      </c>
      <c r="J42" s="28" t="s">
        <v>229</v>
      </c>
    </row>
    <row r="43" spans="1:10">
      <c r="A43" s="12">
        <f>1+A42</f>
        <v>39</v>
      </c>
      <c r="B43" s="28" t="s">
        <v>215</v>
      </c>
      <c r="C43" s="28"/>
      <c r="D43" s="28" t="s">
        <v>239</v>
      </c>
      <c r="E43" s="28" t="s">
        <v>240</v>
      </c>
      <c r="F43" s="28" t="s">
        <v>238</v>
      </c>
      <c r="G43" s="28" t="s">
        <v>79</v>
      </c>
      <c r="H43" s="28">
        <v>38121</v>
      </c>
      <c r="I43" s="28" t="s">
        <v>239</v>
      </c>
      <c r="J43" s="28"/>
    </row>
    <row r="44" spans="1:10">
      <c r="A44" s="12">
        <f t="shared" ref="A44:A45" si="2">1+A43</f>
        <v>40</v>
      </c>
      <c r="B44" s="28" t="s">
        <v>216</v>
      </c>
      <c r="C44" s="28"/>
      <c r="D44" s="28" t="s">
        <v>232</v>
      </c>
      <c r="E44" s="28" t="s">
        <v>233</v>
      </c>
      <c r="F44" s="28" t="s">
        <v>230</v>
      </c>
      <c r="G44" s="28" t="s">
        <v>231</v>
      </c>
      <c r="H44" s="28"/>
      <c r="I44" s="28" t="s">
        <v>232</v>
      </c>
      <c r="J44" s="28" t="s">
        <v>228</v>
      </c>
    </row>
    <row r="45" spans="1:10">
      <c r="A45" s="12">
        <f t="shared" si="2"/>
        <v>41</v>
      </c>
      <c r="B45" s="28" t="s">
        <v>217</v>
      </c>
      <c r="C45" s="28"/>
      <c r="D45" s="28" t="s">
        <v>235</v>
      </c>
      <c r="E45" s="28" t="s">
        <v>236</v>
      </c>
      <c r="F45" s="28" t="s">
        <v>234</v>
      </c>
      <c r="G45" s="28" t="s">
        <v>79</v>
      </c>
      <c r="H45" s="28">
        <v>38121</v>
      </c>
      <c r="I45" s="28" t="s">
        <v>235</v>
      </c>
      <c r="J45" s="28" t="s">
        <v>237</v>
      </c>
    </row>
    <row r="47" spans="1:10">
      <c r="B47" s="67" t="s">
        <v>286</v>
      </c>
    </row>
    <row r="48" spans="1:10">
      <c r="B48" s="67" t="s">
        <v>287</v>
      </c>
      <c r="C48" t="s">
        <v>290</v>
      </c>
    </row>
    <row r="49" spans="2:3">
      <c r="B49" s="67" t="s">
        <v>288</v>
      </c>
      <c r="C49" t="s">
        <v>289</v>
      </c>
    </row>
    <row r="50" spans="2:3">
      <c r="C50" t="s">
        <v>291</v>
      </c>
    </row>
    <row r="51" spans="2:3">
      <c r="C51" t="s">
        <v>292</v>
      </c>
    </row>
  </sheetData>
  <hyperlinks>
    <hyperlink ref="J5" r:id="rId1"/>
    <hyperlink ref="J6" r:id="rId2"/>
    <hyperlink ref="J19" r:id="rId3"/>
    <hyperlink ref="J22" r:id="rId4"/>
    <hyperlink ref="J14" r:id="rId5"/>
    <hyperlink ref="J20" r:id="rId6"/>
    <hyperlink ref="J7" r:id="rId7"/>
    <hyperlink ref="J15" r:id="rId8"/>
    <hyperlink ref="J31" r:id="rId9"/>
    <hyperlink ref="J10" r:id="rId10"/>
    <hyperlink ref="J26" r:id="rId11"/>
    <hyperlink ref="J17" r:id="rId12"/>
    <hyperlink ref="J3" r:id="rId13"/>
    <hyperlink ref="J30" r:id="rId14"/>
    <hyperlink ref="J38" r:id="rId15"/>
    <hyperlink ref="J16" r:id="rId16"/>
    <hyperlink ref="J29" r:id="rId17"/>
    <hyperlink ref="J18" r:id="rId18"/>
    <hyperlink ref="J9" r:id="rId19"/>
    <hyperlink ref="J25" r:id="rId20"/>
    <hyperlink ref="J24" r:id="rId21"/>
    <hyperlink ref="J12" r:id="rId22"/>
    <hyperlink ref="E2" r:id="rId23"/>
    <hyperlink ref="E30" r:id="rId24"/>
    <hyperlink ref="E33" r:id="rId25"/>
    <hyperlink ref="E16" r:id="rId26"/>
    <hyperlink ref="E17" r:id="rId27"/>
    <hyperlink ref="E3" r:id="rId28"/>
    <hyperlink ref="E4" r:id="rId29"/>
    <hyperlink ref="E18" r:id="rId30"/>
    <hyperlink ref="E5" r:id="rId31"/>
    <hyperlink ref="E19" r:id="rId32"/>
    <hyperlink ref="E20" r:id="rId33"/>
    <hyperlink ref="E21" r:id="rId34"/>
    <hyperlink ref="E23" r:id="rId35"/>
    <hyperlink ref="E22" r:id="rId36"/>
    <hyperlink ref="E6" r:id="rId37"/>
    <hyperlink ref="E24" r:id="rId38"/>
    <hyperlink ref="E7" r:id="rId39"/>
    <hyperlink ref="E8" r:id="rId40"/>
    <hyperlink ref="E9" r:id="rId41"/>
    <hyperlink ref="E10" r:id="rId42"/>
    <hyperlink ref="E11" r:id="rId43"/>
    <hyperlink ref="E25" r:id="rId44"/>
    <hyperlink ref="E12" r:id="rId45"/>
    <hyperlink ref="E26" r:id="rId46"/>
    <hyperlink ref="E27" r:id="rId47"/>
    <hyperlink ref="E38" r:id="rId48"/>
    <hyperlink ref="E28" r:id="rId49"/>
    <hyperlink ref="E13" r:id="rId50"/>
    <hyperlink ref="E29" r:id="rId51"/>
    <hyperlink ref="E14" r:id="rId52"/>
    <hyperlink ref="E31" r:id="rId53"/>
    <hyperlink ref="E15" r:id="rId54"/>
    <hyperlink ref="J34" r:id="rId55"/>
    <hyperlink ref="E34" r:id="rId56"/>
    <hyperlink ref="E35" r:id="rId57"/>
    <hyperlink ref="J36" r:id="rId58"/>
    <hyperlink ref="E36" r:id="rId59"/>
    <hyperlink ref="E37" r:id="rId60"/>
    <hyperlink ref="E41" r:id="rId61"/>
    <hyperlink ref="J41" r:id="rId62"/>
    <hyperlink ref="E42" r:id="rId63" display="http://www.grappatrentinadoc.it/"/>
    <hyperlink ref="J42" r:id="rId64"/>
    <hyperlink ref="J44" r:id="rId65"/>
    <hyperlink ref="J45" r:id="rId66"/>
    <hyperlink ref="E43" r:id="rId67" display="mailto:info@formaggideltrentino.it"/>
    <hyperlink ref="J39" r:id="rId68"/>
    <hyperlink ref="E39" r:id="rId69"/>
  </hyperlinks>
  <pageMargins left="0.7" right="0.7" top="0.75" bottom="0.75" header="0.3" footer="0.3"/>
  <pageSetup paperSize="9"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topLeftCell="A4" workbookViewId="0">
      <pane ySplit="1425" topLeftCell="A26" activePane="bottomLeft"/>
      <selection activeCell="I2" sqref="I2"/>
      <selection pane="bottomLeft" activeCell="A3" sqref="A3:B54"/>
    </sheetView>
  </sheetViews>
  <sheetFormatPr defaultRowHeight="15"/>
  <cols>
    <col min="1" max="1" width="3" bestFit="1" customWidth="1"/>
    <col min="2" max="2" width="40.140625" bestFit="1" customWidth="1"/>
    <col min="3" max="3" width="13.28515625" customWidth="1"/>
    <col min="4" max="5" width="10.42578125" customWidth="1"/>
    <col min="7" max="7" width="13.7109375" customWidth="1"/>
    <col min="8" max="8" width="18.42578125" customWidth="1"/>
  </cols>
  <sheetData>
    <row r="1" spans="1:12">
      <c r="A1" s="61"/>
      <c r="B1" s="59"/>
      <c r="C1" s="57" t="s">
        <v>254</v>
      </c>
      <c r="D1" s="57"/>
      <c r="E1" s="57" t="s">
        <v>281</v>
      </c>
      <c r="F1" s="57"/>
      <c r="G1" s="57"/>
      <c r="H1" s="57"/>
      <c r="I1" s="57"/>
      <c r="J1" s="57"/>
      <c r="K1" s="57"/>
      <c r="L1" s="58"/>
    </row>
    <row r="2" spans="1:12">
      <c r="A2" s="62"/>
      <c r="B2" s="60"/>
      <c r="C2" s="55"/>
      <c r="D2" s="55"/>
      <c r="E2" s="55" t="s">
        <v>282</v>
      </c>
      <c r="F2" s="55"/>
      <c r="G2" s="55"/>
      <c r="H2" s="55"/>
      <c r="I2" s="55"/>
      <c r="J2" s="55" t="s">
        <v>264</v>
      </c>
      <c r="K2" s="55"/>
      <c r="L2" s="56"/>
    </row>
    <row r="3" spans="1:12" ht="45.75">
      <c r="A3" s="45"/>
      <c r="B3" s="46" t="s">
        <v>0</v>
      </c>
      <c r="C3" s="50" t="s">
        <v>255</v>
      </c>
      <c r="D3" s="49" t="s">
        <v>256</v>
      </c>
      <c r="E3" s="49" t="s">
        <v>266</v>
      </c>
      <c r="F3" s="51" t="s">
        <v>257</v>
      </c>
      <c r="G3" s="51" t="s">
        <v>258</v>
      </c>
      <c r="H3" s="51" t="s">
        <v>259</v>
      </c>
      <c r="I3" s="51" t="s">
        <v>260</v>
      </c>
      <c r="J3" s="52" t="s">
        <v>261</v>
      </c>
      <c r="K3" s="52" t="s">
        <v>262</v>
      </c>
      <c r="L3" s="53" t="s">
        <v>263</v>
      </c>
    </row>
    <row r="4" spans="1:12">
      <c r="A4" s="45">
        <v>1</v>
      </c>
      <c r="B4" s="4" t="s">
        <v>1</v>
      </c>
      <c r="C4" s="33"/>
      <c r="D4" s="34">
        <v>1</v>
      </c>
      <c r="E4" s="34"/>
      <c r="F4" s="34"/>
      <c r="G4" s="34"/>
      <c r="H4" s="34"/>
      <c r="I4" s="34"/>
      <c r="J4" s="34"/>
      <c r="K4" s="34"/>
      <c r="L4" s="35"/>
    </row>
    <row r="5" spans="1:12">
      <c r="A5" s="45">
        <f>1+A4</f>
        <v>2</v>
      </c>
      <c r="B5" s="3" t="s">
        <v>4</v>
      </c>
      <c r="C5" s="36">
        <v>1</v>
      </c>
      <c r="D5" s="37"/>
      <c r="E5" s="37"/>
      <c r="F5" s="37"/>
      <c r="G5" s="37"/>
      <c r="H5" s="37"/>
      <c r="I5" s="37"/>
      <c r="J5" s="37"/>
      <c r="K5" s="37"/>
      <c r="L5" s="38"/>
    </row>
    <row r="6" spans="1:12">
      <c r="A6" s="45">
        <f>1+A5</f>
        <v>3</v>
      </c>
      <c r="B6" s="3" t="s">
        <v>5</v>
      </c>
      <c r="C6" s="39"/>
      <c r="D6" s="37">
        <v>1</v>
      </c>
      <c r="E6" s="37"/>
      <c r="F6" s="37"/>
      <c r="G6" s="37"/>
      <c r="H6" s="37"/>
      <c r="I6" s="37"/>
      <c r="J6" s="37"/>
      <c r="K6" s="37"/>
      <c r="L6" s="38"/>
    </row>
    <row r="7" spans="1:12">
      <c r="A7" s="45">
        <f t="shared" ref="A7:A33" si="0">1+A6</f>
        <v>4</v>
      </c>
      <c r="B7" s="4" t="s">
        <v>7</v>
      </c>
      <c r="C7" s="36">
        <v>1</v>
      </c>
      <c r="D7" s="37"/>
      <c r="E7" s="37"/>
      <c r="F7" s="37"/>
      <c r="G7" s="37"/>
      <c r="H7" s="37"/>
      <c r="I7" s="37"/>
      <c r="J7" s="37"/>
      <c r="K7" s="37"/>
      <c r="L7" s="38"/>
    </row>
    <row r="8" spans="1:12">
      <c r="A8" s="45">
        <f t="shared" si="0"/>
        <v>5</v>
      </c>
      <c r="B8" s="4" t="s">
        <v>13</v>
      </c>
      <c r="C8" s="36">
        <v>1</v>
      </c>
      <c r="D8" s="37"/>
      <c r="E8" s="37"/>
      <c r="F8" s="37"/>
      <c r="G8" s="37"/>
      <c r="H8" s="37"/>
      <c r="I8" s="37"/>
      <c r="J8" s="37"/>
      <c r="K8" s="37"/>
      <c r="L8" s="38"/>
    </row>
    <row r="9" spans="1:12">
      <c r="A9" s="45">
        <f t="shared" si="0"/>
        <v>6</v>
      </c>
      <c r="B9" s="3" t="s">
        <v>15</v>
      </c>
      <c r="C9" s="39"/>
      <c r="D9" s="37">
        <v>1</v>
      </c>
      <c r="E9" s="37"/>
      <c r="F9" s="37"/>
      <c r="G9" s="37"/>
      <c r="H9" s="37"/>
      <c r="I9" s="37"/>
      <c r="J9" s="37"/>
      <c r="K9" s="37"/>
      <c r="L9" s="38"/>
    </row>
    <row r="10" spans="1:12">
      <c r="A10" s="45">
        <f t="shared" si="0"/>
        <v>7</v>
      </c>
      <c r="B10" s="4" t="s">
        <v>16</v>
      </c>
      <c r="C10" s="36">
        <v>1</v>
      </c>
      <c r="D10" s="37"/>
      <c r="E10" s="37"/>
      <c r="F10" s="37"/>
      <c r="G10" s="37"/>
      <c r="H10" s="37"/>
      <c r="I10" s="37"/>
      <c r="J10" s="37"/>
      <c r="K10" s="37"/>
      <c r="L10" s="38"/>
    </row>
    <row r="11" spans="1:12">
      <c r="A11" s="45">
        <f t="shared" si="0"/>
        <v>8</v>
      </c>
      <c r="B11" s="3" t="s">
        <v>17</v>
      </c>
      <c r="C11" s="36">
        <v>1</v>
      </c>
      <c r="D11" s="37"/>
      <c r="E11" s="37"/>
      <c r="F11" s="37"/>
      <c r="G11" s="37"/>
      <c r="H11" s="37"/>
      <c r="I11" s="37"/>
      <c r="J11" s="37"/>
      <c r="K11" s="37"/>
      <c r="L11" s="38"/>
    </row>
    <row r="12" spans="1:12">
      <c r="A12" s="45">
        <f t="shared" si="0"/>
        <v>9</v>
      </c>
      <c r="B12" s="3" t="s">
        <v>18</v>
      </c>
      <c r="C12" s="36">
        <v>1</v>
      </c>
      <c r="D12" s="37"/>
      <c r="E12" s="37"/>
      <c r="F12" s="37"/>
      <c r="G12" s="37"/>
      <c r="H12" s="37"/>
      <c r="I12" s="37"/>
      <c r="J12" s="37"/>
      <c r="K12" s="37"/>
      <c r="L12" s="38"/>
    </row>
    <row r="13" spans="1:12">
      <c r="A13" s="45">
        <f t="shared" si="0"/>
        <v>10</v>
      </c>
      <c r="B13" s="4" t="s">
        <v>19</v>
      </c>
      <c r="C13" s="39"/>
      <c r="D13" s="37">
        <v>1</v>
      </c>
      <c r="E13" s="37"/>
      <c r="F13" s="37"/>
      <c r="G13" s="37"/>
      <c r="H13" s="37"/>
      <c r="I13" s="37"/>
      <c r="J13" s="37"/>
      <c r="K13" s="37"/>
      <c r="L13" s="38"/>
    </row>
    <row r="14" spans="1:12">
      <c r="A14" s="45">
        <f t="shared" si="0"/>
        <v>11</v>
      </c>
      <c r="B14" s="4" t="s">
        <v>21</v>
      </c>
      <c r="C14" s="36">
        <v>1</v>
      </c>
      <c r="D14" s="37"/>
      <c r="E14" s="37"/>
      <c r="F14" s="37"/>
      <c r="G14" s="37"/>
      <c r="H14" s="37"/>
      <c r="I14" s="37"/>
      <c r="J14" s="37"/>
      <c r="K14" s="37"/>
      <c r="L14" s="38"/>
    </row>
    <row r="15" spans="1:12">
      <c r="A15" s="45">
        <f t="shared" si="0"/>
        <v>12</v>
      </c>
      <c r="B15" s="3" t="s">
        <v>26</v>
      </c>
      <c r="C15" s="36">
        <v>1</v>
      </c>
      <c r="D15" s="37"/>
      <c r="E15" s="37"/>
      <c r="F15" s="37"/>
      <c r="G15" s="37"/>
      <c r="H15" s="37"/>
      <c r="I15" s="37"/>
      <c r="J15" s="37"/>
      <c r="K15" s="37"/>
      <c r="L15" s="38"/>
    </row>
    <row r="16" spans="1:12">
      <c r="A16" s="45">
        <f t="shared" si="0"/>
        <v>13</v>
      </c>
      <c r="B16" s="4" t="s">
        <v>29</v>
      </c>
      <c r="C16" s="36">
        <v>1</v>
      </c>
      <c r="D16" s="37"/>
      <c r="E16" s="37"/>
      <c r="F16" s="37"/>
      <c r="G16" s="37"/>
      <c r="H16" s="37"/>
      <c r="I16" s="37"/>
      <c r="J16" s="37"/>
      <c r="K16" s="37"/>
      <c r="L16" s="38"/>
    </row>
    <row r="17" spans="1:12">
      <c r="A17" s="45">
        <f t="shared" si="0"/>
        <v>14</v>
      </c>
      <c r="B17" s="3" t="s">
        <v>31</v>
      </c>
      <c r="C17" s="36">
        <v>1</v>
      </c>
      <c r="D17" s="37"/>
      <c r="E17" s="37"/>
      <c r="F17" s="37"/>
      <c r="G17" s="37"/>
      <c r="H17" s="37"/>
      <c r="I17" s="37"/>
      <c r="J17" s="37"/>
      <c r="K17" s="37"/>
      <c r="L17" s="38"/>
    </row>
    <row r="18" spans="1:12">
      <c r="A18" s="45"/>
      <c r="B18" s="3"/>
      <c r="C18" s="39"/>
      <c r="D18" s="37"/>
      <c r="E18" s="37"/>
      <c r="F18" s="37"/>
      <c r="G18" s="37"/>
      <c r="H18" s="37"/>
      <c r="I18" s="37"/>
      <c r="J18" s="37"/>
      <c r="K18" s="37"/>
      <c r="L18" s="38"/>
    </row>
    <row r="19" spans="1:12">
      <c r="A19" s="45">
        <f>1+A17</f>
        <v>15</v>
      </c>
      <c r="B19" s="15" t="s">
        <v>2</v>
      </c>
      <c r="C19" s="36">
        <v>1</v>
      </c>
      <c r="D19" s="37"/>
      <c r="E19" s="37"/>
      <c r="F19" s="37"/>
      <c r="G19" s="37"/>
      <c r="H19" s="37"/>
      <c r="I19" s="37"/>
      <c r="J19" s="37"/>
      <c r="K19" s="37"/>
      <c r="L19" s="38"/>
    </row>
    <row r="20" spans="1:12">
      <c r="A20" s="45">
        <f t="shared" si="0"/>
        <v>16</v>
      </c>
      <c r="B20" s="15" t="s">
        <v>3</v>
      </c>
      <c r="C20" s="39"/>
      <c r="D20" s="37">
        <v>1</v>
      </c>
      <c r="E20" s="37">
        <v>1</v>
      </c>
      <c r="F20" s="37">
        <v>380</v>
      </c>
      <c r="G20" s="37" t="s">
        <v>265</v>
      </c>
      <c r="H20" s="37" t="s">
        <v>267</v>
      </c>
      <c r="I20" s="37" t="s">
        <v>268</v>
      </c>
      <c r="J20" s="37">
        <v>5</v>
      </c>
      <c r="K20" s="37">
        <v>2</v>
      </c>
      <c r="L20" s="38">
        <v>3</v>
      </c>
    </row>
    <row r="21" spans="1:12">
      <c r="A21" s="45">
        <f t="shared" si="0"/>
        <v>17</v>
      </c>
      <c r="B21" s="18" t="s">
        <v>6</v>
      </c>
      <c r="C21" s="36">
        <v>1</v>
      </c>
      <c r="D21" s="37"/>
      <c r="E21" s="40"/>
      <c r="F21" s="37"/>
      <c r="G21" s="37"/>
      <c r="H21" s="37"/>
      <c r="I21" s="37"/>
      <c r="J21" s="37"/>
      <c r="K21" s="37"/>
      <c r="L21" s="38"/>
    </row>
    <row r="22" spans="1:12">
      <c r="A22" s="45">
        <f t="shared" si="0"/>
        <v>18</v>
      </c>
      <c r="B22" s="18" t="s">
        <v>8</v>
      </c>
      <c r="C22" s="36">
        <v>1</v>
      </c>
      <c r="D22" s="37"/>
      <c r="E22" s="40"/>
      <c r="F22" s="37"/>
      <c r="G22" s="37"/>
      <c r="H22" s="37"/>
      <c r="I22" s="37"/>
      <c r="J22" s="37"/>
      <c r="K22" s="37"/>
      <c r="L22" s="38"/>
    </row>
    <row r="23" spans="1:12">
      <c r="A23" s="45">
        <f t="shared" si="0"/>
        <v>19</v>
      </c>
      <c r="B23" s="18" t="s">
        <v>9</v>
      </c>
      <c r="C23" s="39"/>
      <c r="D23" s="41">
        <v>1</v>
      </c>
      <c r="E23" s="40">
        <v>1</v>
      </c>
      <c r="F23" s="37">
        <v>380</v>
      </c>
      <c r="G23" s="41"/>
      <c r="H23" s="37" t="s">
        <v>269</v>
      </c>
      <c r="I23" s="37" t="s">
        <v>270</v>
      </c>
      <c r="J23" s="37">
        <v>4</v>
      </c>
      <c r="K23" s="37">
        <v>2</v>
      </c>
      <c r="L23" s="38"/>
    </row>
    <row r="24" spans="1:12">
      <c r="A24" s="45">
        <f t="shared" si="0"/>
        <v>20</v>
      </c>
      <c r="B24" s="15" t="s">
        <v>10</v>
      </c>
      <c r="C24" s="39">
        <v>1</v>
      </c>
      <c r="D24" s="37"/>
      <c r="E24" s="40"/>
      <c r="F24" s="37"/>
      <c r="G24" s="37"/>
      <c r="H24" s="37"/>
      <c r="I24" s="37"/>
      <c r="J24" s="37"/>
      <c r="K24" s="37"/>
      <c r="L24" s="38"/>
    </row>
    <row r="25" spans="1:12">
      <c r="A25" s="45">
        <f t="shared" si="0"/>
        <v>21</v>
      </c>
      <c r="B25" s="18" t="s">
        <v>11</v>
      </c>
      <c r="C25" s="36">
        <v>1</v>
      </c>
      <c r="D25" s="37"/>
      <c r="E25" s="40"/>
      <c r="F25" s="37"/>
      <c r="G25" s="37"/>
      <c r="H25" s="37"/>
      <c r="I25" s="37"/>
      <c r="J25" s="37"/>
      <c r="K25" s="37"/>
      <c r="L25" s="38"/>
    </row>
    <row r="26" spans="1:12">
      <c r="A26" s="45">
        <f t="shared" si="0"/>
        <v>22</v>
      </c>
      <c r="B26" s="15" t="s">
        <v>12</v>
      </c>
      <c r="C26" s="39"/>
      <c r="D26" s="37">
        <v>1</v>
      </c>
      <c r="E26" s="40"/>
      <c r="F26" s="37"/>
      <c r="G26" s="37"/>
      <c r="H26" s="37"/>
      <c r="I26" s="37"/>
      <c r="J26" s="37"/>
      <c r="K26" s="37"/>
      <c r="L26" s="38"/>
    </row>
    <row r="27" spans="1:12">
      <c r="A27" s="45">
        <f t="shared" si="0"/>
        <v>23</v>
      </c>
      <c r="B27" s="15" t="s">
        <v>14</v>
      </c>
      <c r="C27" s="39"/>
      <c r="D27" s="37">
        <v>1</v>
      </c>
      <c r="E27" s="40">
        <v>1</v>
      </c>
      <c r="F27" s="41"/>
      <c r="G27" s="41"/>
      <c r="H27" s="41"/>
      <c r="I27" s="37" t="s">
        <v>271</v>
      </c>
      <c r="J27" s="37">
        <v>5.5</v>
      </c>
      <c r="K27" s="37">
        <v>2.0699999999999998</v>
      </c>
      <c r="L27" s="38"/>
    </row>
    <row r="28" spans="1:12">
      <c r="A28" s="45">
        <f t="shared" si="0"/>
        <v>24</v>
      </c>
      <c r="B28" s="18" t="s">
        <v>20</v>
      </c>
      <c r="C28" s="39"/>
      <c r="D28" s="41">
        <v>1</v>
      </c>
      <c r="E28" s="40">
        <v>1</v>
      </c>
      <c r="F28" s="37"/>
      <c r="G28" s="37"/>
      <c r="H28" s="37"/>
      <c r="I28" s="37"/>
      <c r="J28" s="37"/>
      <c r="K28" s="37"/>
      <c r="L28" s="38"/>
    </row>
    <row r="29" spans="1:12">
      <c r="A29" s="45">
        <f t="shared" si="0"/>
        <v>25</v>
      </c>
      <c r="B29" s="15" t="s">
        <v>22</v>
      </c>
      <c r="C29" s="39"/>
      <c r="D29" s="37">
        <v>1</v>
      </c>
      <c r="E29" s="40">
        <v>1</v>
      </c>
      <c r="F29" s="37">
        <v>380</v>
      </c>
      <c r="G29" s="37" t="s">
        <v>278</v>
      </c>
      <c r="H29" s="37" t="s">
        <v>279</v>
      </c>
      <c r="I29" s="37" t="s">
        <v>280</v>
      </c>
      <c r="J29" s="41"/>
      <c r="K29" s="41"/>
      <c r="L29" s="54"/>
    </row>
    <row r="30" spans="1:12">
      <c r="A30" s="45">
        <f t="shared" si="0"/>
        <v>26</v>
      </c>
      <c r="B30" s="15" t="s">
        <v>23</v>
      </c>
      <c r="C30" s="39"/>
      <c r="D30" s="37">
        <v>1</v>
      </c>
      <c r="E30" s="40"/>
      <c r="F30" s="37"/>
      <c r="G30" s="37"/>
      <c r="H30" s="37"/>
      <c r="I30" s="37"/>
      <c r="J30" s="37"/>
      <c r="K30" s="37"/>
      <c r="L30" s="38"/>
    </row>
    <row r="31" spans="1:12">
      <c r="A31" s="45">
        <f t="shared" si="0"/>
        <v>27</v>
      </c>
      <c r="B31" s="15" t="s">
        <v>27</v>
      </c>
      <c r="C31" s="36">
        <v>1</v>
      </c>
      <c r="D31" s="37"/>
      <c r="E31" s="40"/>
      <c r="F31" s="37"/>
      <c r="G31" s="37"/>
      <c r="H31" s="37"/>
      <c r="I31" s="37"/>
      <c r="J31" s="37"/>
      <c r="K31" s="37"/>
      <c r="L31" s="38"/>
    </row>
    <row r="32" spans="1:12" ht="30">
      <c r="A32" s="45">
        <f t="shared" si="0"/>
        <v>28</v>
      </c>
      <c r="B32" s="16" t="s">
        <v>28</v>
      </c>
      <c r="C32" s="39"/>
      <c r="D32" s="37">
        <v>1</v>
      </c>
      <c r="E32" s="40"/>
      <c r="F32" s="37"/>
      <c r="G32" s="37"/>
      <c r="H32" s="37"/>
      <c r="I32" s="37"/>
      <c r="J32" s="37"/>
      <c r="K32" s="37"/>
      <c r="L32" s="38"/>
    </row>
    <row r="33" spans="1:12">
      <c r="A33" s="45">
        <f t="shared" si="0"/>
        <v>29</v>
      </c>
      <c r="B33" s="15" t="s">
        <v>30</v>
      </c>
      <c r="C33" s="39"/>
      <c r="D33" s="37">
        <v>1</v>
      </c>
      <c r="E33" s="40"/>
      <c r="F33" s="37"/>
      <c r="G33" s="37"/>
      <c r="H33" s="37"/>
      <c r="I33" s="37"/>
      <c r="J33" s="37"/>
      <c r="K33" s="37"/>
      <c r="L33" s="38"/>
    </row>
    <row r="34" spans="1:12">
      <c r="A34" s="30"/>
      <c r="B34" s="47" t="s">
        <v>247</v>
      </c>
      <c r="C34" s="39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45">
      <c r="A35" s="45">
        <f>1+A33</f>
        <v>30</v>
      </c>
      <c r="B35" s="20" t="s">
        <v>212</v>
      </c>
      <c r="C35" s="39"/>
      <c r="D35" s="37">
        <v>1</v>
      </c>
      <c r="E35" s="37">
        <v>1</v>
      </c>
      <c r="F35" s="37"/>
      <c r="G35" s="37"/>
      <c r="H35" s="37"/>
      <c r="I35" s="37"/>
      <c r="J35" s="37"/>
      <c r="K35" s="37"/>
      <c r="L35" s="38"/>
    </row>
    <row r="36" spans="1:12">
      <c r="A36" s="45">
        <f>1+A35</f>
        <v>31</v>
      </c>
      <c r="B36" s="25" t="s">
        <v>9</v>
      </c>
      <c r="C36" s="39"/>
      <c r="D36" s="37">
        <v>1</v>
      </c>
      <c r="E36" s="37">
        <v>1</v>
      </c>
      <c r="F36" s="37">
        <v>380</v>
      </c>
      <c r="G36" s="41"/>
      <c r="H36" s="37" t="s">
        <v>272</v>
      </c>
      <c r="I36" s="37" t="s">
        <v>273</v>
      </c>
      <c r="J36" s="37">
        <v>4</v>
      </c>
      <c r="K36" s="37">
        <v>2</v>
      </c>
      <c r="L36" s="38"/>
    </row>
    <row r="37" spans="1:12">
      <c r="A37" s="45">
        <f>1+A36</f>
        <v>32</v>
      </c>
      <c r="B37" s="25" t="s">
        <v>248</v>
      </c>
      <c r="C37" s="39"/>
      <c r="D37" s="37">
        <v>1</v>
      </c>
      <c r="E37" s="37">
        <v>1</v>
      </c>
      <c r="F37" s="37"/>
      <c r="G37" s="37"/>
      <c r="H37" s="37"/>
      <c r="I37" s="37"/>
      <c r="J37" s="37"/>
      <c r="K37" s="37"/>
      <c r="L37" s="38"/>
    </row>
    <row r="38" spans="1:12">
      <c r="A38" s="45">
        <f t="shared" ref="A38:A42" si="1">1+A37</f>
        <v>33</v>
      </c>
      <c r="B38" s="21" t="s">
        <v>249</v>
      </c>
      <c r="C38" s="39"/>
      <c r="D38" s="37">
        <v>1</v>
      </c>
      <c r="E38" s="37">
        <v>1</v>
      </c>
      <c r="F38" s="37">
        <v>280</v>
      </c>
      <c r="G38" s="37" t="s">
        <v>275</v>
      </c>
      <c r="H38" s="37" t="s">
        <v>276</v>
      </c>
      <c r="I38" s="37" t="s">
        <v>277</v>
      </c>
      <c r="J38" s="37">
        <v>7</v>
      </c>
      <c r="K38" s="37">
        <v>2.5</v>
      </c>
      <c r="L38" s="38">
        <v>3.5</v>
      </c>
    </row>
    <row r="39" spans="1:12">
      <c r="A39" s="45">
        <f t="shared" si="1"/>
        <v>34</v>
      </c>
      <c r="B39" s="21" t="s">
        <v>250</v>
      </c>
      <c r="C39" s="39">
        <v>1</v>
      </c>
      <c r="D39" s="37"/>
      <c r="E39" s="37"/>
      <c r="F39" s="37"/>
      <c r="G39" s="37"/>
      <c r="H39" s="37"/>
      <c r="I39" s="37"/>
      <c r="J39" s="37"/>
      <c r="K39" s="37"/>
      <c r="L39" s="38"/>
    </row>
    <row r="40" spans="1:12">
      <c r="A40" s="45">
        <f t="shared" si="1"/>
        <v>35</v>
      </c>
      <c r="B40" s="21" t="s">
        <v>251</v>
      </c>
      <c r="C40" s="39"/>
      <c r="D40" s="37">
        <v>1</v>
      </c>
      <c r="E40" s="37">
        <v>1</v>
      </c>
      <c r="F40" s="41"/>
      <c r="G40" s="41"/>
      <c r="H40" s="41"/>
      <c r="I40" s="37" t="s">
        <v>274</v>
      </c>
      <c r="J40" s="37">
        <v>400</v>
      </c>
      <c r="K40" s="37">
        <v>210</v>
      </c>
      <c r="L40" s="38">
        <v>210</v>
      </c>
    </row>
    <row r="41" spans="1:12">
      <c r="A41" s="45">
        <f t="shared" si="1"/>
        <v>36</v>
      </c>
      <c r="B41" s="21" t="s">
        <v>252</v>
      </c>
      <c r="C41" s="39"/>
      <c r="D41" s="37">
        <v>1</v>
      </c>
      <c r="E41" s="37">
        <v>1</v>
      </c>
      <c r="F41" s="37"/>
      <c r="G41" s="37"/>
      <c r="H41" s="37"/>
      <c r="I41" s="37"/>
      <c r="J41" s="37"/>
      <c r="K41" s="37"/>
      <c r="L41" s="38"/>
    </row>
    <row r="42" spans="1:12">
      <c r="A42" s="45">
        <f t="shared" si="1"/>
        <v>37</v>
      </c>
      <c r="B42" s="21" t="s">
        <v>253</v>
      </c>
      <c r="C42" s="39">
        <v>1</v>
      </c>
      <c r="D42" s="37"/>
      <c r="E42" s="37"/>
      <c r="F42" s="37"/>
      <c r="G42" s="37"/>
      <c r="H42" s="37"/>
      <c r="I42" s="37"/>
      <c r="J42" s="37"/>
      <c r="K42" s="37"/>
      <c r="L42" s="38"/>
    </row>
    <row r="43" spans="1:12">
      <c r="A43" s="30"/>
      <c r="B43" s="47" t="s">
        <v>218</v>
      </c>
      <c r="C43" s="39"/>
      <c r="D43" s="37"/>
      <c r="E43" s="37"/>
      <c r="F43" s="37"/>
      <c r="G43" s="37"/>
      <c r="H43" s="37"/>
      <c r="I43" s="37"/>
      <c r="J43" s="37"/>
      <c r="K43" s="37"/>
      <c r="L43" s="38"/>
    </row>
    <row r="44" spans="1:12">
      <c r="A44" s="45">
        <f>1+A42</f>
        <v>38</v>
      </c>
      <c r="B44" s="28" t="s">
        <v>213</v>
      </c>
      <c r="C44" s="36">
        <v>1</v>
      </c>
      <c r="D44" s="37"/>
      <c r="E44" s="37"/>
      <c r="F44" s="37"/>
      <c r="G44" s="37"/>
      <c r="H44" s="37"/>
      <c r="I44" s="37"/>
      <c r="J44" s="37"/>
      <c r="K44" s="37"/>
      <c r="L44" s="38"/>
    </row>
    <row r="45" spans="1:12">
      <c r="A45" s="45">
        <f>1+A44</f>
        <v>39</v>
      </c>
      <c r="B45" s="28" t="s">
        <v>214</v>
      </c>
      <c r="C45" s="39">
        <v>1</v>
      </c>
      <c r="D45" s="37"/>
      <c r="E45" s="37"/>
      <c r="F45" s="37"/>
      <c r="G45" s="37"/>
      <c r="H45" s="37"/>
      <c r="I45" s="37"/>
      <c r="J45" s="37"/>
      <c r="K45" s="37"/>
      <c r="L45" s="38"/>
    </row>
    <row r="46" spans="1:12">
      <c r="A46" s="45">
        <f>1+A45</f>
        <v>40</v>
      </c>
      <c r="B46" s="28" t="s">
        <v>215</v>
      </c>
      <c r="C46" s="36">
        <v>1</v>
      </c>
      <c r="D46" s="37"/>
      <c r="E46" s="37"/>
      <c r="F46" s="37"/>
      <c r="G46" s="37"/>
      <c r="H46" s="37"/>
      <c r="I46" s="37"/>
      <c r="J46" s="37"/>
      <c r="K46" s="37"/>
      <c r="L46" s="38"/>
    </row>
    <row r="47" spans="1:12">
      <c r="A47" s="45">
        <f t="shared" ref="A47:A48" si="2">1+A46</f>
        <v>41</v>
      </c>
      <c r="B47" s="28" t="s">
        <v>216</v>
      </c>
      <c r="C47" s="39">
        <v>1</v>
      </c>
      <c r="D47" s="37">
        <v>1</v>
      </c>
      <c r="E47" s="37">
        <v>1</v>
      </c>
      <c r="F47" s="41">
        <v>380</v>
      </c>
      <c r="G47" s="41"/>
      <c r="H47" s="41"/>
      <c r="I47" s="41"/>
      <c r="J47" s="41"/>
      <c r="K47" s="41"/>
      <c r="L47" s="54"/>
    </row>
    <row r="48" spans="1:12">
      <c r="A48" s="45">
        <f t="shared" si="2"/>
        <v>42</v>
      </c>
      <c r="B48" s="28" t="s">
        <v>217</v>
      </c>
      <c r="C48" s="39">
        <v>1</v>
      </c>
      <c r="D48" s="37"/>
      <c r="E48" s="37"/>
      <c r="F48" s="37"/>
      <c r="G48" s="37"/>
      <c r="H48" s="37"/>
      <c r="I48" s="37"/>
      <c r="J48" s="37"/>
      <c r="K48" s="37"/>
      <c r="L48" s="38"/>
    </row>
    <row r="49" spans="1:12">
      <c r="A49" s="30"/>
      <c r="B49" s="48" t="s">
        <v>241</v>
      </c>
      <c r="C49" s="39"/>
      <c r="D49" s="37"/>
      <c r="E49" s="37"/>
      <c r="F49" s="37"/>
      <c r="G49" s="37"/>
      <c r="H49" s="37"/>
      <c r="I49" s="37"/>
      <c r="J49" s="37"/>
      <c r="K49" s="37"/>
      <c r="L49" s="38"/>
    </row>
    <row r="50" spans="1:12">
      <c r="A50" s="30">
        <f>1+A48</f>
        <v>43</v>
      </c>
      <c r="B50" s="29" t="s">
        <v>242</v>
      </c>
      <c r="C50" s="39"/>
      <c r="D50" s="37">
        <v>1</v>
      </c>
      <c r="E50" s="37"/>
      <c r="F50" s="37"/>
      <c r="G50" s="37"/>
      <c r="H50" s="37"/>
      <c r="I50" s="37"/>
      <c r="J50" s="37"/>
      <c r="K50" s="37"/>
      <c r="L50" s="38"/>
    </row>
    <row r="51" spans="1:12">
      <c r="A51" s="30">
        <f>1+A50</f>
        <v>44</v>
      </c>
      <c r="B51" s="29" t="s">
        <v>243</v>
      </c>
      <c r="C51" s="39"/>
      <c r="D51" s="37">
        <v>1</v>
      </c>
      <c r="E51" s="37"/>
      <c r="F51" s="37"/>
      <c r="G51" s="37"/>
      <c r="H51" s="37"/>
      <c r="I51" s="37"/>
      <c r="J51" s="37"/>
      <c r="K51" s="37"/>
      <c r="L51" s="38"/>
    </row>
    <row r="52" spans="1:12">
      <c r="A52" s="30">
        <f>1+A51</f>
        <v>45</v>
      </c>
      <c r="B52" s="29" t="s">
        <v>244</v>
      </c>
      <c r="C52" s="39"/>
      <c r="D52" s="37">
        <v>1</v>
      </c>
      <c r="E52" s="37"/>
      <c r="F52" s="37"/>
      <c r="G52" s="37"/>
      <c r="H52" s="37"/>
      <c r="I52" s="37"/>
      <c r="J52" s="37"/>
      <c r="K52" s="37"/>
      <c r="L52" s="38"/>
    </row>
    <row r="53" spans="1:12">
      <c r="A53" s="30">
        <f t="shared" ref="A53:A54" si="3">1+A52</f>
        <v>46</v>
      </c>
      <c r="B53" s="29" t="s">
        <v>245</v>
      </c>
      <c r="C53" s="39"/>
      <c r="D53" s="37">
        <v>1</v>
      </c>
      <c r="E53" s="37"/>
      <c r="F53" s="37"/>
      <c r="G53" s="37"/>
      <c r="H53" s="37"/>
      <c r="I53" s="37"/>
      <c r="J53" s="37"/>
      <c r="K53" s="37"/>
      <c r="L53" s="38"/>
    </row>
    <row r="54" spans="1:12" ht="15.75" thickBot="1">
      <c r="A54" s="31">
        <f t="shared" si="3"/>
        <v>47</v>
      </c>
      <c r="B54" s="32" t="s">
        <v>246</v>
      </c>
      <c r="C54" s="42"/>
      <c r="D54" s="43">
        <v>1</v>
      </c>
      <c r="E54" s="43"/>
      <c r="F54" s="43"/>
      <c r="G54" s="43"/>
      <c r="H54" s="43"/>
      <c r="I54" s="43"/>
      <c r="J54" s="43"/>
      <c r="K54" s="43"/>
      <c r="L54" s="44"/>
    </row>
    <row r="55" spans="1:12">
      <c r="C55">
        <f>SUM(C4:C54)</f>
        <v>23</v>
      </c>
      <c r="D55">
        <f>SUM(D4:D54)</f>
        <v>25</v>
      </c>
      <c r="E55">
        <f>SUM(E4:E54)</f>
        <v>12</v>
      </c>
    </row>
  </sheetData>
  <mergeCells count="6">
    <mergeCell ref="A1:A2"/>
    <mergeCell ref="J2:L2"/>
    <mergeCell ref="E2:I2"/>
    <mergeCell ref="E1:L1"/>
    <mergeCell ref="C1:D2"/>
    <mergeCell ref="B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rubinos</dc:creator>
  <cp:lastModifiedBy>nardellie</cp:lastModifiedBy>
  <dcterms:created xsi:type="dcterms:W3CDTF">2015-11-19T08:48:23Z</dcterms:created>
  <dcterms:modified xsi:type="dcterms:W3CDTF">2015-11-30T16:10:04Z</dcterms:modified>
</cp:coreProperties>
</file>